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026"/>
  <workbookPr filterPrivacy="1" defaultThemeVersion="124226"/>
  <xr:revisionPtr revIDLastSave="0" documentId="13_ncr:1_{A4EC0230-E44C-4C7F-9EAB-738B648D64F9}" xr6:coauthVersionLast="47" xr6:coauthVersionMax="47" xr10:uidLastSave="{00000000-0000-0000-0000-000000000000}"/>
  <bookViews>
    <workbookView xWindow="-108" yWindow="-108" windowWidth="19416" windowHeight="10416" xr2:uid="{00000000-000D-0000-FFFF-FFFF00000000}"/>
  </bookViews>
  <sheets>
    <sheet name="Foglio1" sheetId="1" r:id="rId1"/>
    <sheet name="Foglio2" sheetId="2" r:id="rId2"/>
    <sheet name="Foglio3" sheetId="3" r:id="rId3"/>
  </sheets>
  <calcPr calcId="191029"/>
</workbook>
</file>

<file path=xl/calcChain.xml><?xml version="1.0" encoding="utf-8"?>
<calcChain xmlns="http://schemas.openxmlformats.org/spreadsheetml/2006/main">
  <c r="C319" i="1" l="1"/>
  <c r="C327" i="1" s="1"/>
  <c r="C299" i="1"/>
  <c r="C325" i="1" s="1"/>
  <c r="C274" i="1"/>
  <c r="C323" i="1" s="1"/>
  <c r="C329" i="1" l="1"/>
  <c r="C331" i="1"/>
  <c r="D58" i="1" l="1"/>
  <c r="D101" i="1"/>
  <c r="C108" i="1" l="1"/>
  <c r="C110" i="1" l="1"/>
  <c r="D114" i="1" s="1"/>
</calcChain>
</file>

<file path=xl/sharedStrings.xml><?xml version="1.0" encoding="utf-8"?>
<sst xmlns="http://schemas.openxmlformats.org/spreadsheetml/2006/main" count="365" uniqueCount="344">
  <si>
    <t>ORDINE DEI FARMACISTI DELLA PROVINCIA DI REGGIO CALABRIA</t>
  </si>
  <si>
    <t>Riepilogo Complessivo dei Titoli</t>
  </si>
  <si>
    <t xml:space="preserve">     TITOLO I - ENTRATE CORRENTI</t>
  </si>
  <si>
    <t xml:space="preserve">     TITOLO II - ENTRATE IN CONTO CAPITALE</t>
  </si>
  <si>
    <t xml:space="preserve">     TITOLO III - PARTITE DI GIRO</t>
  </si>
  <si>
    <t>01 001 0010</t>
  </si>
  <si>
    <t>01 001 0020</t>
  </si>
  <si>
    <t>01 001 0040</t>
  </si>
  <si>
    <t>01 001 0030</t>
  </si>
  <si>
    <t>01 001 0050</t>
  </si>
  <si>
    <t>01 001 0060</t>
  </si>
  <si>
    <t>01 001</t>
  </si>
  <si>
    <t>01 002 0010</t>
  </si>
  <si>
    <t>01 002 0020</t>
  </si>
  <si>
    <t>01 002 0030</t>
  </si>
  <si>
    <t>01 002 0040</t>
  </si>
  <si>
    <t>01 002 0050</t>
  </si>
  <si>
    <t xml:space="preserve">01 002 0060 </t>
  </si>
  <si>
    <t>01 002 0070</t>
  </si>
  <si>
    <t xml:space="preserve">01 002 0080 </t>
  </si>
  <si>
    <t>01 002 0090</t>
  </si>
  <si>
    <t>01 002</t>
  </si>
  <si>
    <t>01 003</t>
  </si>
  <si>
    <t>REDDITI E PROVENTI PATRIMONIALI</t>
  </si>
  <si>
    <t xml:space="preserve">             CONTRIBUTI A CARICO DEGLI ISCRITTI </t>
  </si>
  <si>
    <t>01 003 0010</t>
  </si>
  <si>
    <t>01 003 0020</t>
  </si>
  <si>
    <t>01 003 0040</t>
  </si>
  <si>
    <t>01 003 0050</t>
  </si>
  <si>
    <t>01 003 0100</t>
  </si>
  <si>
    <t xml:space="preserve">01 004 0010 </t>
  </si>
  <si>
    <t xml:space="preserve">01 004 </t>
  </si>
  <si>
    <t xml:space="preserve">           ENTRATE NON CLASSIFICABILI IN ALTRE VOCI</t>
  </si>
  <si>
    <t xml:space="preserve">01 005  </t>
  </si>
  <si>
    <t>01 005 0010</t>
  </si>
  <si>
    <t xml:space="preserve">01 005 0020 </t>
  </si>
  <si>
    <t xml:space="preserve">01 005 0030 </t>
  </si>
  <si>
    <t xml:space="preserve">            TRASFERIMENTI CORRENTI</t>
  </si>
  <si>
    <t xml:space="preserve">01 006 </t>
  </si>
  <si>
    <t>01 006 0010</t>
  </si>
  <si>
    <t>01 006 0020</t>
  </si>
  <si>
    <t xml:space="preserve">     POSTE CORRETTIVE E COMPENSATIVE DI SPESE CORRENTI</t>
  </si>
  <si>
    <t xml:space="preserve">            ALIENAZIONE DI IMMOBILIZZAZIONI TECNICHE</t>
  </si>
  <si>
    <t xml:space="preserve">02 001 </t>
  </si>
  <si>
    <t>02 001 0010</t>
  </si>
  <si>
    <t>02 001 0020</t>
  </si>
  <si>
    <t xml:space="preserve">02 001 0030 </t>
  </si>
  <si>
    <t>02 001 0040</t>
  </si>
  <si>
    <t xml:space="preserve">           </t>
  </si>
  <si>
    <t xml:space="preserve">  REALIZZO DI VALORI MOBILIARI</t>
  </si>
  <si>
    <t>02 002 0010</t>
  </si>
  <si>
    <t xml:space="preserve">02 002 0020 </t>
  </si>
  <si>
    <t xml:space="preserve">             ENTRATE DERIVANTI DA ACCENSIONE DI PRESTITI</t>
  </si>
  <si>
    <t>02 003</t>
  </si>
  <si>
    <t>02 003 0010</t>
  </si>
  <si>
    <t>02 003 0020</t>
  </si>
  <si>
    <t xml:space="preserve">           RISCOSSIONE CAUZIONI</t>
  </si>
  <si>
    <t xml:space="preserve">02 004 </t>
  </si>
  <si>
    <t>02 004 0010</t>
  </si>
  <si>
    <t xml:space="preserve">            TRASFERIMENTI IN CONTO CAPITALE</t>
  </si>
  <si>
    <t>02 005</t>
  </si>
  <si>
    <t>02 005 0010</t>
  </si>
  <si>
    <t>02 005 0020</t>
  </si>
  <si>
    <t>TITOLO II - ENTRATE IN CONTO CAPITALE</t>
  </si>
  <si>
    <t xml:space="preserve">Trasferimenti in c/capitale da Enti pubblici e privati </t>
  </si>
  <si>
    <t xml:space="preserve">           ENTRATE AVENTI NATURA Dl PARTITE DI GIRO</t>
  </si>
  <si>
    <t xml:space="preserve">03 001 </t>
  </si>
  <si>
    <t>03 001 0010</t>
  </si>
  <si>
    <t>03 001 0020</t>
  </si>
  <si>
    <t>03 001 0040</t>
  </si>
  <si>
    <t>03 001 0050</t>
  </si>
  <si>
    <t xml:space="preserve">03 001 0060 </t>
  </si>
  <si>
    <t>03 001 0070</t>
  </si>
  <si>
    <t xml:space="preserve">03 001 0080 </t>
  </si>
  <si>
    <t>03 001 0120</t>
  </si>
  <si>
    <t>03 001 0130</t>
  </si>
  <si>
    <t>03 001 0200</t>
  </si>
  <si>
    <t>03 001 0210</t>
  </si>
  <si>
    <t>03 001 0230</t>
  </si>
  <si>
    <t>BILANCIO PREVENTIVO FINANZIARIO GESTIONALE</t>
  </si>
  <si>
    <t xml:space="preserve">                                 ENTRATE DERIVANTI DALLA VENDITA DI BENIE DALLA PRESTAZIONE DI SERVIZI </t>
  </si>
  <si>
    <t>02 002</t>
  </si>
  <si>
    <t>0 1</t>
  </si>
  <si>
    <r>
      <t xml:space="preserve">                 </t>
    </r>
    <r>
      <rPr>
        <sz val="18"/>
        <color theme="1"/>
        <rFont val="Times New Roman"/>
        <family val="1"/>
      </rPr>
      <t xml:space="preserve">   TITOLO I – ENTRATE CORRENTI</t>
    </r>
  </si>
  <si>
    <r>
      <t xml:space="preserve">    </t>
    </r>
    <r>
      <rPr>
        <sz val="18"/>
        <rFont val="Times New Roman"/>
        <family val="1"/>
      </rPr>
      <t>TITOLO III - PARTITE DI GIRO</t>
    </r>
  </si>
  <si>
    <t>TOTALI ENTRATE PARTITE DI GIRO</t>
  </si>
  <si>
    <t>Contributi iscritti all’Elenco Speciale</t>
  </si>
  <si>
    <t xml:space="preserve">Contributi praticanti </t>
  </si>
  <si>
    <t>Contributi straordinari</t>
  </si>
  <si>
    <t>Diritti per opinamento parcelle</t>
  </si>
  <si>
    <t>Diritti di segreteria</t>
  </si>
  <si>
    <t xml:space="preserve">Proventi da gestione servizi </t>
  </si>
  <si>
    <t>Recupero spese corsi di aggiornamento e formazione</t>
  </si>
  <si>
    <t>Recupero spese per stampati e tessere riconoscimento</t>
  </si>
  <si>
    <t>Realizzi per cessione materiale fuori uso</t>
  </si>
  <si>
    <t>Proventi vari</t>
  </si>
  <si>
    <t xml:space="preserve">Entrate per sponsorizzazioni </t>
  </si>
  <si>
    <t>Entrate per vendita pubblicazioni</t>
  </si>
  <si>
    <t>Interessi attivi su conto corrente postale</t>
  </si>
  <si>
    <t>Interessi attivi su conti correnti bancari</t>
  </si>
  <si>
    <t xml:space="preserve">Interessi e premi su titoli a reddito fisso </t>
  </si>
  <si>
    <t>Interessi attivi su depositi cauzionali</t>
  </si>
  <si>
    <t>Entrate per affitto locali e attrezzature</t>
  </si>
  <si>
    <t>Entrate eventuali</t>
  </si>
  <si>
    <t>Entrate per pubblicità su riviste</t>
  </si>
  <si>
    <t>Arrotondamenti e abbuoni attivi</t>
  </si>
  <si>
    <t>Trasferimenti correnti da parte dello Stato, Regioni, Province, Comuni.</t>
  </si>
  <si>
    <t>Trasferimenti correnti da parte di Enti pubblici e privati</t>
  </si>
  <si>
    <t xml:space="preserve">Alienazione beni immobili ed immobilizzazioni tecniche </t>
  </si>
  <si>
    <t xml:space="preserve">Alienazione beni mobili ed attrezzature </t>
  </si>
  <si>
    <t xml:space="preserve">Alienazione automezzi </t>
  </si>
  <si>
    <t xml:space="preserve">Alienazione altri beni </t>
  </si>
  <si>
    <t xml:space="preserve">Riscossione di buoni postali e titoli obbligazionari </t>
  </si>
  <si>
    <t xml:space="preserve">Cessione di partecipazioni azionarie </t>
  </si>
  <si>
    <t xml:space="preserve">Accensione mutuo n. </t>
  </si>
  <si>
    <t xml:space="preserve">Accensione debiti finanziari </t>
  </si>
  <si>
    <t xml:space="preserve">Depositi cauzionali </t>
  </si>
  <si>
    <t>Trasferimenti in e/capitale da parte dello Stato, Regioni, Province, Comuni</t>
  </si>
  <si>
    <r>
      <t xml:space="preserve">Ritenute erariali su redditi di lavoro dipendente   </t>
    </r>
    <r>
      <rPr>
        <sz val="10"/>
        <rFont val="Times New Roman"/>
        <family val="1"/>
      </rPr>
      <t xml:space="preserve">(trattenute IRPEF e addizionali) </t>
    </r>
  </si>
  <si>
    <t xml:space="preserve">Ritenute previdenziali e assistenziali dipendenti </t>
  </si>
  <si>
    <t xml:space="preserve">Ritenute previdenziali e assistenziali collaboratori </t>
  </si>
  <si>
    <t xml:space="preserve">Ritenute sindacali </t>
  </si>
  <si>
    <t xml:space="preserve">Trattenute a favore di terzi </t>
  </si>
  <si>
    <t xml:space="preserve">Ritenute diverse </t>
  </si>
  <si>
    <t xml:space="preserve">Quote di competenza dell’Unione Regionale </t>
  </si>
  <si>
    <t xml:space="preserve">Rimborso di somme pagate per conto terzi </t>
  </si>
  <si>
    <t xml:space="preserve">Contributi degli iscritti di competenza esercizi successivi </t>
  </si>
  <si>
    <t xml:space="preserve">Partite in sospeso </t>
  </si>
  <si>
    <t>TOTALE ENTRATE IN CONTO CAPITALE</t>
  </si>
  <si>
    <r>
      <t>TOTALE ENTRATE CORRENTI</t>
    </r>
    <r>
      <rPr>
        <sz val="14"/>
        <color theme="3"/>
        <rFont val="Times New Roman"/>
        <family val="1"/>
      </rPr>
      <t xml:space="preserve"> </t>
    </r>
    <r>
      <rPr>
        <sz val="10"/>
        <color theme="3"/>
        <rFont val="Times New Roman"/>
        <family val="1"/>
      </rPr>
      <t>(senza quota FOFI)</t>
    </r>
    <r>
      <rPr>
        <sz val="14"/>
        <color theme="3"/>
        <rFont val="Times New Roman"/>
        <family val="1"/>
      </rPr>
      <t xml:space="preserve"> </t>
    </r>
  </si>
  <si>
    <r>
      <t xml:space="preserve">                          </t>
    </r>
    <r>
      <rPr>
        <b/>
        <sz val="18"/>
        <color theme="1"/>
        <rFont val="Times New Roman"/>
        <family val="1"/>
      </rPr>
      <t>TOTALE ENTRATE COMPLESSIVE</t>
    </r>
    <r>
      <rPr>
        <b/>
        <sz val="16"/>
        <color theme="1"/>
        <rFont val="Times New Roman"/>
        <family val="1"/>
      </rPr>
      <t xml:space="preserve"> </t>
    </r>
    <r>
      <rPr>
        <sz val="12"/>
        <color theme="1"/>
        <rFont val="Times New Roman"/>
        <family val="1"/>
      </rPr>
      <t>(CON PARTITE DI GIRO)</t>
    </r>
    <r>
      <rPr>
        <b/>
        <sz val="14"/>
        <color theme="1"/>
        <rFont val="Times New Roman"/>
        <family val="1"/>
      </rPr>
      <t xml:space="preserve"> </t>
    </r>
    <r>
      <rPr>
        <b/>
        <sz val="16"/>
        <color theme="1"/>
        <rFont val="Times New Roman"/>
        <family val="1"/>
      </rPr>
      <t xml:space="preserve"> </t>
    </r>
  </si>
  <si>
    <t>Previsioni</t>
  </si>
  <si>
    <t xml:space="preserve">  -</t>
  </si>
  <si>
    <r>
      <t xml:space="preserve">Recuperi e rimborsi diversi   </t>
    </r>
    <r>
      <rPr>
        <sz val="10"/>
        <rFont val="Times New Roman"/>
        <family val="1"/>
      </rPr>
      <t>(quote da recuperare )</t>
    </r>
  </si>
  <si>
    <r>
      <t xml:space="preserve">Contributi nuovi iscritti   </t>
    </r>
    <r>
      <rPr>
        <sz val="10"/>
        <rFont val="Times New Roman"/>
        <family val="1"/>
      </rPr>
      <t xml:space="preserve"> (euro 88,20 per 50 iscritti)</t>
    </r>
  </si>
  <si>
    <r>
      <t xml:space="preserve">Tassa iscrizione Albo </t>
    </r>
    <r>
      <rPr>
        <sz val="10"/>
        <rFont val="Times New Roman"/>
        <family val="1"/>
      </rPr>
      <t>(euro 13,00 per 50 iscritti)</t>
    </r>
  </si>
  <si>
    <r>
      <t xml:space="preserve">Ritenute erariali su redditi di lavoro autonomo  </t>
    </r>
    <r>
      <rPr>
        <sz val="10"/>
        <color theme="1"/>
        <rFont val="Times New Roman"/>
        <family val="1"/>
      </rPr>
      <t xml:space="preserve">    (ritenute d'acconto)</t>
    </r>
  </si>
  <si>
    <t>€</t>
  </si>
  <si>
    <t xml:space="preserve">  TITOLO  I  –  USCITE CORRENTI</t>
  </si>
  <si>
    <t>11 001</t>
  </si>
  <si>
    <t>USCITE PER GLI ORGANI DELL’ENTE</t>
  </si>
  <si>
    <t>11 001 0010</t>
  </si>
  <si>
    <t>Compensi, indennità e rimborsi ai Consiglieri</t>
  </si>
  <si>
    <t>11 001 0020</t>
  </si>
  <si>
    <t>Compensi, indennità e rimborsi alla Presidenza</t>
  </si>
  <si>
    <t>11 001 0030</t>
  </si>
  <si>
    <t>Compensi, indennità e rimborsi al Collegio dei Revisori</t>
  </si>
  <si>
    <t xml:space="preserve">11 001 0040 </t>
  </si>
  <si>
    <t>Assicurazione Consiglieri</t>
  </si>
  <si>
    <t xml:space="preserve">     </t>
  </si>
  <si>
    <t xml:space="preserve">11 002 </t>
  </si>
  <si>
    <t>ONERI PER IL PERSONALE IN ATTIVITA’ DI SERVIZIO</t>
  </si>
  <si>
    <t xml:space="preserve">11 002 0010 </t>
  </si>
  <si>
    <t>Stipendi ed altri assegni fissi al personale</t>
  </si>
  <si>
    <t>11 002 0030</t>
  </si>
  <si>
    <t>Compensi per lavoro straordinario e compensi incentivanti la produttività</t>
  </si>
  <si>
    <t>11 002 0040</t>
  </si>
  <si>
    <t>Quota annuale indennità di anzianità</t>
  </si>
  <si>
    <t>11 002 0050</t>
  </si>
  <si>
    <t>Indennità e rimborso spese per missioni</t>
  </si>
  <si>
    <t>11 002 0060</t>
  </si>
  <si>
    <t>Servizio sostitutivo di mensa</t>
  </si>
  <si>
    <t xml:space="preserve">11 002 0070 </t>
  </si>
  <si>
    <t>Oneri previdenziali e assistenziali a carico dell’Ente</t>
  </si>
  <si>
    <t>11 002 0080</t>
  </si>
  <si>
    <t>Assicurazione INAIL</t>
  </si>
  <si>
    <t>11 002 0090</t>
  </si>
  <si>
    <t>Corsi per personale dipendente</t>
  </si>
  <si>
    <t>11 002 0100</t>
  </si>
  <si>
    <t>Trattamento di fine rapporto</t>
  </si>
  <si>
    <t>Spese per collaboratori occasionali</t>
  </si>
  <si>
    <t>11 003</t>
  </si>
  <si>
    <t>USCITE PER L’ACQUISTO DI BENI DI CONSUMO E SERVIZI</t>
  </si>
  <si>
    <t>11 003 0010</t>
  </si>
  <si>
    <t>Acquisto di libri, riviste, altre pubblicazioni e banche dati</t>
  </si>
  <si>
    <t>11 003 0020</t>
  </si>
  <si>
    <t>Spese acquisto materiali di consumo, stampati, cancelleria e varie</t>
  </si>
  <si>
    <t>Spese di rappresentanza</t>
  </si>
  <si>
    <t>11 003 0040</t>
  </si>
  <si>
    <t>Spese per attività di collaborazione e consulenza di professionisti</t>
  </si>
  <si>
    <t>11 003 0050</t>
  </si>
  <si>
    <t>Manutenzione, riparazione e adattamento uffici e relativi impianti</t>
  </si>
  <si>
    <t>11 003 0060</t>
  </si>
  <si>
    <t>Spese postali, telegrafici, PEC e spedizioni varie</t>
  </si>
  <si>
    <t xml:space="preserve">11 003 0070 </t>
  </si>
  <si>
    <t>Spese telefoniche e collegamenti telematici</t>
  </si>
  <si>
    <t xml:space="preserve">11 003 0080 </t>
  </si>
  <si>
    <t>Spese per concorsi</t>
  </si>
  <si>
    <t>11 003 0090</t>
  </si>
  <si>
    <t>Spese per l’energia elettrica, gas e acqua</t>
  </si>
  <si>
    <t xml:space="preserve">11 003 0100 </t>
  </si>
  <si>
    <t>Spese di trasporto, noleggio automezzi e facchinaggi</t>
  </si>
  <si>
    <t>11 003 0110</t>
  </si>
  <si>
    <t>Premi di assicurazione</t>
  </si>
  <si>
    <t>11 003 0120</t>
  </si>
  <si>
    <t xml:space="preserve">Manutenzione e riparazione macchine d’ufficio </t>
  </si>
  <si>
    <t xml:space="preserve">11 003 0130 </t>
  </si>
  <si>
    <t>Spese di pulizia sede locali</t>
  </si>
  <si>
    <t>Spese per assistenza software</t>
  </si>
  <si>
    <t>11 003 0210</t>
  </si>
  <si>
    <t>Spese condominiali e oneri accessori</t>
  </si>
  <si>
    <t>11 003 0220</t>
  </si>
  <si>
    <t>Spese varie beni e servizi</t>
  </si>
  <si>
    <t xml:space="preserve">11 003 0230 </t>
  </si>
  <si>
    <t>Spese per inserzioni e comunicati</t>
  </si>
  <si>
    <t>11 003 0240</t>
  </si>
  <si>
    <t>Servizio di vigilanza</t>
  </si>
  <si>
    <t>11 004</t>
  </si>
  <si>
    <t xml:space="preserve">  USCITE PER PRESTAZIONI ISTITUZIONALI</t>
  </si>
  <si>
    <t>11 004 0010</t>
  </si>
  <si>
    <r>
      <t xml:space="preserve">Spese per convegni, riunioni e assemblee degli iscritti     </t>
    </r>
    <r>
      <rPr>
        <sz val="10"/>
        <rFont val="Times New Roman"/>
        <family val="1"/>
      </rPr>
      <t>(Premiazione iscritti)</t>
    </r>
  </si>
  <si>
    <t>11 004 0020</t>
  </si>
  <si>
    <t xml:space="preserve">Spese per deleghe a Consiglieri, Commissioni e gruppi di lavoro </t>
  </si>
  <si>
    <t>11 004 0030</t>
  </si>
  <si>
    <t xml:space="preserve">11 004 0040 </t>
  </si>
  <si>
    <t>Spese per pubblicazione annuario iscritti</t>
  </si>
  <si>
    <t>11 004 0050</t>
  </si>
  <si>
    <t>Spese per attività di collaborazione con altri enti</t>
  </si>
  <si>
    <t>11 004 0060</t>
  </si>
  <si>
    <t>Spese per la formazione professionale degli iscritti</t>
  </si>
  <si>
    <t>11 004 0070</t>
  </si>
  <si>
    <t>11 004 0080</t>
  </si>
  <si>
    <t>Spese per tesserini di riconoscimento iscritti</t>
  </si>
  <si>
    <t>11 004 0090</t>
  </si>
  <si>
    <t>Spese per attività editoriale</t>
  </si>
  <si>
    <t>Spese collaterali all'attività editoriale</t>
  </si>
  <si>
    <t xml:space="preserve">11 004 0110 </t>
  </si>
  <si>
    <t>Spese per attività Comitato Pari opportunità</t>
  </si>
  <si>
    <t xml:space="preserve">            </t>
  </si>
  <si>
    <t>11 005</t>
  </si>
  <si>
    <t xml:space="preserve">  ONERI FINANZIARI</t>
  </si>
  <si>
    <t xml:space="preserve">11 005 0010 </t>
  </si>
  <si>
    <t>Interessi passivi</t>
  </si>
  <si>
    <t xml:space="preserve">11 005 0020 </t>
  </si>
  <si>
    <t xml:space="preserve">Spese e commissioni bancarie e postali </t>
  </si>
  <si>
    <t>11 005 0030</t>
  </si>
  <si>
    <t>Spese riscossione contributi iscritti</t>
  </si>
  <si>
    <t>11 005 0040</t>
  </si>
  <si>
    <t>Oneri finanziari diversi</t>
  </si>
  <si>
    <t>11 006</t>
  </si>
  <si>
    <t>POSTE CORRETTIVE E COMPENSATIVE DI ENTRATE CORRENTI</t>
  </si>
  <si>
    <t>11 006 0010</t>
  </si>
  <si>
    <t>Rimborsi agli iscritti</t>
  </si>
  <si>
    <t>11 006 0020</t>
  </si>
  <si>
    <t>Restituzioni e rimborsi diversi</t>
  </si>
  <si>
    <t>11 007</t>
  </si>
  <si>
    <t>ONERI TRIBUTARI</t>
  </si>
  <si>
    <t>11 007 0010</t>
  </si>
  <si>
    <t>Imposte, tasse e tributi vari</t>
  </si>
  <si>
    <t xml:space="preserve">             </t>
  </si>
  <si>
    <t xml:space="preserve">11 008  </t>
  </si>
  <si>
    <t xml:space="preserve">  TRASFERIMENTI PASSIVI</t>
  </si>
  <si>
    <t xml:space="preserve">11 008 0010 </t>
  </si>
  <si>
    <t>Trasferimenti passivi a Enti pubblici o privati</t>
  </si>
  <si>
    <t xml:space="preserve">         </t>
  </si>
  <si>
    <t xml:space="preserve">11 010    </t>
  </si>
  <si>
    <t xml:space="preserve">  SPESE NON CLASSIFICABILI IN ALTRE VOCI</t>
  </si>
  <si>
    <t>11 010 0010</t>
  </si>
  <si>
    <t>Spese per liti, arbitraggi, risarcimenti ed accessori (legali)</t>
  </si>
  <si>
    <t xml:space="preserve">11 010 0020 </t>
  </si>
  <si>
    <t>Arrotondamenti e abbuoni passivi</t>
  </si>
  <si>
    <t>Fondo di riserva</t>
  </si>
  <si>
    <t xml:space="preserve">TOTALE USCITE CORRENTI </t>
  </si>
  <si>
    <t xml:space="preserve">        </t>
  </si>
  <si>
    <t>TITOLO Il - USCITE  IN CONTO CAPITALE</t>
  </si>
  <si>
    <t>12 001</t>
  </si>
  <si>
    <t>ACQUISIZIONE DI IMMOBILIZZAZIONI TECNICHE</t>
  </si>
  <si>
    <t>12 001 0010</t>
  </si>
  <si>
    <t>Acquisto di beni immobili o ristrutturazione</t>
  </si>
  <si>
    <t xml:space="preserve">12 001 0020 </t>
  </si>
  <si>
    <t>Acquisto di mobili e macchine d’ufficio</t>
  </si>
  <si>
    <t>12 001 0030</t>
  </si>
  <si>
    <t>Acquisto impianti e attrezzature</t>
  </si>
  <si>
    <t>12 001 0040</t>
  </si>
  <si>
    <t>Acquisto software e licenze</t>
  </si>
  <si>
    <t xml:space="preserve">12 002 </t>
  </si>
  <si>
    <t>PARTECIPAZIONE E ACQUISTO DI VALORI MOBILIARI</t>
  </si>
  <si>
    <t>12 002 0010</t>
  </si>
  <si>
    <t>Acquisto di buoni postali e titoli obbligazionari</t>
  </si>
  <si>
    <t>12 002 0020</t>
  </si>
  <si>
    <t>Acquisto di partecipazioni azionarie</t>
  </si>
  <si>
    <t xml:space="preserve">12 003 </t>
  </si>
  <si>
    <t>INDENNITA’ AL PERSONALE CESSATO DAL SERVIZIO</t>
  </si>
  <si>
    <t>12 003 0010</t>
  </si>
  <si>
    <t>Indennità di liquidazione al personale dipendente</t>
  </si>
  <si>
    <t xml:space="preserve">12 004 </t>
  </si>
  <si>
    <t xml:space="preserve">  ESTINZIONE DI PRESTITI</t>
  </si>
  <si>
    <t xml:space="preserve">12 004 0010 </t>
  </si>
  <si>
    <t>Rate di rimborso del mutuo n.</t>
  </si>
  <si>
    <t xml:space="preserve">12 004 0020 </t>
  </si>
  <si>
    <t>Rate di rimborso debiti finanziari</t>
  </si>
  <si>
    <t xml:space="preserve">          </t>
  </si>
  <si>
    <t xml:space="preserve">12 005 </t>
  </si>
  <si>
    <t xml:space="preserve"> PAGAMENTO CAUZIONI</t>
  </si>
  <si>
    <t xml:space="preserve">12 005 0010  </t>
  </si>
  <si>
    <t>Depositi cauzionali</t>
  </si>
  <si>
    <t>TOTALE USCITE  IN CONTO CAPITALE</t>
  </si>
  <si>
    <t>TITOLO III - PARTITE DI GIRO</t>
  </si>
  <si>
    <t xml:space="preserve">   USCITE AVENTI NATURA Dl PARTITE DI GIRO</t>
  </si>
  <si>
    <t xml:space="preserve">03 001 0010 </t>
  </si>
  <si>
    <t>Ritenute erariali su redditi di lavoro dipendente</t>
  </si>
  <si>
    <t xml:space="preserve">03 001 0020  </t>
  </si>
  <si>
    <t>Ritenute erariali su redditi di lavoro autonomo</t>
  </si>
  <si>
    <t>03 001 0060</t>
  </si>
  <si>
    <t xml:space="preserve">03 001 0070 </t>
  </si>
  <si>
    <t>03 001 0080</t>
  </si>
  <si>
    <t>03 001 0100</t>
  </si>
  <si>
    <t xml:space="preserve">IVA su acquisti (a credito) </t>
  </si>
  <si>
    <t>03 001 0110</t>
  </si>
  <si>
    <t>Erario c/IVA a debito</t>
  </si>
  <si>
    <t xml:space="preserve">03 001 0130 </t>
  </si>
  <si>
    <t xml:space="preserve">03 001 0200 </t>
  </si>
  <si>
    <t xml:space="preserve">Somme pagate per conto terzi </t>
  </si>
  <si>
    <t xml:space="preserve">03 001 0210  </t>
  </si>
  <si>
    <t xml:space="preserve">03 001 0230  </t>
  </si>
  <si>
    <t>TOTALE PARTITE DI GIRO</t>
  </si>
  <si>
    <r>
      <t xml:space="preserve">Riepilogo Complessivo </t>
    </r>
    <r>
      <rPr>
        <i/>
        <sz val="14"/>
        <rFont val="Times New Roman"/>
        <family val="1"/>
      </rPr>
      <t xml:space="preserve">dei </t>
    </r>
    <r>
      <rPr>
        <b/>
        <i/>
        <sz val="14"/>
        <rFont val="Times New Roman"/>
        <family val="1"/>
      </rPr>
      <t>Titoli</t>
    </r>
  </si>
  <si>
    <t xml:space="preserve">     TITOLO I -  USCITE CORRENTI</t>
  </si>
  <si>
    <t xml:space="preserve">     TITOLO II - USCITE  IN CONTO CAPITALE</t>
  </si>
  <si>
    <r>
      <t xml:space="preserve">                                 TOTALE   USCITE </t>
    </r>
    <r>
      <rPr>
        <b/>
        <sz val="10"/>
        <rFont val="Times New Roman"/>
        <family val="1"/>
      </rPr>
      <t>(senza partite  di giro)</t>
    </r>
  </si>
  <si>
    <r>
      <t xml:space="preserve">                                 TOTALE   USCITE </t>
    </r>
    <r>
      <rPr>
        <b/>
        <sz val="10"/>
        <rFont val="Times New Roman"/>
        <family val="1"/>
      </rPr>
      <t>(con partite  di giro)</t>
    </r>
  </si>
  <si>
    <t>11 002 0110</t>
  </si>
  <si>
    <t>12 002 0120</t>
  </si>
  <si>
    <t>Adeguamento sicurezza sul lavoro</t>
  </si>
  <si>
    <t>Spese per la comunicazione e l’immagine della categoria</t>
  </si>
  <si>
    <t>Spese per campagne informative</t>
  </si>
  <si>
    <t>11 004 0100</t>
  </si>
  <si>
    <t>11 004 0120</t>
  </si>
  <si>
    <t>Spese adeguamento privacy</t>
  </si>
  <si>
    <t>11 004 0000</t>
  </si>
  <si>
    <t>11 003 0250</t>
  </si>
  <si>
    <t>Spese per realizzazione distintivi iscritti</t>
  </si>
  <si>
    <t>11 007 0020</t>
  </si>
  <si>
    <t>IVA Split payment</t>
  </si>
  <si>
    <t>Fondo di solidarietà</t>
  </si>
  <si>
    <t xml:space="preserve">11 010 0030 </t>
  </si>
  <si>
    <t xml:space="preserve">11 010 0040 </t>
  </si>
  <si>
    <t>ENTRATE anno 2021</t>
  </si>
  <si>
    <r>
      <t xml:space="preserve">Contributi iscritti all’Albo  </t>
    </r>
    <r>
      <rPr>
        <sz val="10"/>
        <color theme="1"/>
        <rFont val="Times New Roman"/>
        <family val="1"/>
      </rPr>
      <t>(senza quota FOFI) (euro 88,20 per 1117 iscritti)</t>
    </r>
  </si>
  <si>
    <t>USCITE ANNO 2021</t>
  </si>
  <si>
    <r>
      <t xml:space="preserve">Quote di competenza del Consiglio Nazionale </t>
    </r>
    <r>
      <rPr>
        <sz val="10"/>
        <rFont val="Times New Roman"/>
        <family val="1"/>
      </rPr>
      <t xml:space="preserve">  B306</t>
    </r>
  </si>
  <si>
    <t>Quote di competenza del Consiglio Nazionale  (€41,8 - versati nel 2021)</t>
  </si>
  <si>
    <t>11 003 0030</t>
  </si>
  <si>
    <t>Previsioni di competenza   per l'anno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</si>
</sst>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0"/>
  </numFmts>
  <fonts count="31" x14ac:knownFonts="1">
    <font>
      <sz val="11"/>
      <color theme="1"/>
      <name val="Calibri"/>
      <family val="2"/>
      <scheme val="minor"/>
    </font>
    <font>
      <sz val="14"/>
      <name val="Times New Roman"/>
      <family val="1"/>
    </font>
    <font>
      <sz val="14"/>
      <color theme="1"/>
      <name val="Times New Roman"/>
      <family val="1"/>
    </font>
    <font>
      <sz val="10"/>
      <name val="Times New Roman"/>
      <family val="1"/>
    </font>
    <font>
      <sz val="16"/>
      <color theme="1"/>
      <name val="Times New Roman"/>
      <family val="1"/>
    </font>
    <font>
      <sz val="16"/>
      <color rgb="FF00B050"/>
      <name val="Times New Roman"/>
      <family val="1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sz val="18"/>
      <color theme="1"/>
      <name val="Times New Roman"/>
      <family val="1"/>
    </font>
    <font>
      <sz val="18"/>
      <name val="Times New Roman"/>
      <family val="1"/>
    </font>
    <font>
      <b/>
      <sz val="14"/>
      <color theme="1"/>
      <name val="Times New Roman"/>
      <family val="1"/>
    </font>
    <font>
      <sz val="20"/>
      <name val="Times New Roman"/>
      <family val="1"/>
    </font>
    <font>
      <sz val="14"/>
      <color theme="3"/>
      <name val="Times New Roman"/>
      <family val="1"/>
    </font>
    <font>
      <sz val="10"/>
      <color theme="3"/>
      <name val="Times New Roman"/>
      <family val="1"/>
    </font>
    <font>
      <sz val="12"/>
      <color theme="1"/>
      <name val="Times New Roman"/>
      <family val="1"/>
    </font>
    <font>
      <b/>
      <sz val="16"/>
      <color theme="1"/>
      <name val="Times New Roman"/>
      <family val="1"/>
    </font>
    <font>
      <b/>
      <sz val="18"/>
      <color theme="1"/>
      <name val="Times New Roman"/>
      <family val="1"/>
    </font>
    <font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6"/>
      <color rgb="FF222222"/>
      <name val="Arial"/>
      <family val="2"/>
    </font>
    <font>
      <sz val="8"/>
      <color rgb="FFFF0000"/>
      <name val="Times New Roman"/>
      <family val="1"/>
    </font>
    <font>
      <sz val="14"/>
      <color rgb="FFFF0000"/>
      <name val="Times New Roman"/>
      <family val="1"/>
    </font>
    <font>
      <sz val="16"/>
      <name val="Times New Roman"/>
      <family val="1"/>
    </font>
    <font>
      <b/>
      <i/>
      <sz val="14"/>
      <name val="Times New Roman"/>
      <family val="1"/>
    </font>
    <font>
      <i/>
      <sz val="14"/>
      <name val="Times New Roman"/>
      <family val="1"/>
    </font>
    <font>
      <b/>
      <sz val="14"/>
      <name val="Times New Roman"/>
      <family val="1"/>
    </font>
    <font>
      <b/>
      <sz val="10"/>
      <name val="Times New Roman"/>
      <family val="1"/>
    </font>
    <font>
      <sz val="8"/>
      <name val="Calibri"/>
      <family val="2"/>
      <scheme val="minor"/>
    </font>
    <font>
      <sz val="12"/>
      <name val="Times New Roman"/>
      <family val="1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9">
    <xf numFmtId="0" fontId="0" fillId="0" borderId="0" xfId="0"/>
    <xf numFmtId="0" fontId="2" fillId="0" borderId="1" xfId="0" applyFont="1" applyFill="1" applyBorder="1"/>
    <xf numFmtId="0" fontId="1" fillId="0" borderId="1" xfId="0" applyFont="1" applyFill="1" applyBorder="1"/>
    <xf numFmtId="0" fontId="2" fillId="0" borderId="1" xfId="0" applyFont="1" applyBorder="1"/>
    <xf numFmtId="0" fontId="1" fillId="0" borderId="1" xfId="0" applyFont="1" applyFill="1" applyBorder="1" applyAlignment="1">
      <alignment horizontal="center"/>
    </xf>
    <xf numFmtId="4" fontId="2" fillId="0" borderId="1" xfId="0" applyNumberFormat="1" applyFont="1" applyBorder="1" applyAlignment="1">
      <alignment horizontal="right"/>
    </xf>
    <xf numFmtId="0" fontId="0" fillId="0" borderId="1" xfId="0" applyBorder="1"/>
    <xf numFmtId="0" fontId="0" fillId="0" borderId="0" xfId="0" applyBorder="1"/>
    <xf numFmtId="0" fontId="0" fillId="0" borderId="0" xfId="0" applyBorder="1" applyAlignment="1"/>
    <xf numFmtId="0" fontId="5" fillId="0" borderId="0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4" fontId="2" fillId="0" borderId="1" xfId="0" applyNumberFormat="1" applyFont="1" applyFill="1" applyBorder="1" applyAlignment="1">
      <alignment horizontal="right"/>
    </xf>
    <xf numFmtId="4" fontId="1" fillId="0" borderId="1" xfId="0" applyNumberFormat="1" applyFont="1" applyFill="1" applyBorder="1" applyAlignment="1">
      <alignment horizontal="right"/>
    </xf>
    <xf numFmtId="4" fontId="3" fillId="0" borderId="1" xfId="0" applyNumberFormat="1" applyFont="1" applyFill="1" applyBorder="1" applyAlignment="1">
      <alignment horizontal="right"/>
    </xf>
    <xf numFmtId="0" fontId="1" fillId="0" borderId="1" xfId="0" applyFont="1" applyFill="1" applyBorder="1" applyAlignment="1">
      <alignment horizontal="left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6" fillId="0" borderId="1" xfId="0" applyFont="1" applyBorder="1"/>
    <xf numFmtId="1" fontId="2" fillId="0" borderId="1" xfId="0" applyNumberFormat="1" applyFont="1" applyBorder="1" applyAlignment="1">
      <alignment horizontal="left"/>
    </xf>
    <xf numFmtId="164" fontId="2" fillId="0" borderId="1" xfId="0" applyNumberFormat="1" applyFont="1" applyBorder="1" applyAlignment="1">
      <alignment horizontal="left"/>
    </xf>
    <xf numFmtId="4" fontId="6" fillId="0" borderId="1" xfId="0" applyNumberFormat="1" applyFont="1" applyBorder="1" applyAlignment="1">
      <alignment horizontal="right"/>
    </xf>
    <xf numFmtId="164" fontId="2" fillId="0" borderId="1" xfId="0" applyNumberFormat="1" applyFont="1" applyBorder="1"/>
    <xf numFmtId="0" fontId="2" fillId="0" borderId="1" xfId="0" applyNumberFormat="1" applyFont="1" applyBorder="1" applyAlignment="1">
      <alignment horizontal="left"/>
    </xf>
    <xf numFmtId="0" fontId="8" fillId="2" borderId="1" xfId="0" applyFont="1" applyFill="1" applyBorder="1" applyAlignment="1">
      <alignment horizontal="center"/>
    </xf>
    <xf numFmtId="0" fontId="4" fillId="0" borderId="0" xfId="0" applyFont="1" applyBorder="1"/>
    <xf numFmtId="0" fontId="4" fillId="0" borderId="0" xfId="0" applyFont="1" applyBorder="1" applyAlignment="1">
      <alignment horizontal="center"/>
    </xf>
    <xf numFmtId="0" fontId="6" fillId="0" borderId="1" xfId="0" applyFont="1" applyBorder="1" applyAlignment="1">
      <alignment horizontal="left"/>
    </xf>
    <xf numFmtId="0" fontId="6" fillId="0" borderId="0" xfId="0" applyFont="1"/>
    <xf numFmtId="4" fontId="10" fillId="0" borderId="1" xfId="0" applyNumberFormat="1" applyFont="1" applyBorder="1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/>
    </xf>
    <xf numFmtId="4" fontId="6" fillId="0" borderId="1" xfId="0" applyNumberFormat="1" applyFont="1" applyBorder="1"/>
    <xf numFmtId="0" fontId="11" fillId="3" borderId="1" xfId="0" applyFont="1" applyFill="1" applyBorder="1" applyAlignment="1">
      <alignment horizontal="center"/>
    </xf>
    <xf numFmtId="0" fontId="2" fillId="4" borderId="1" xfId="0" applyFont="1" applyFill="1" applyBorder="1"/>
    <xf numFmtId="0" fontId="9" fillId="4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4" fontId="10" fillId="2" borderId="1" xfId="0" applyNumberFormat="1" applyFont="1" applyFill="1" applyBorder="1"/>
    <xf numFmtId="0" fontId="1" fillId="5" borderId="1" xfId="0" applyFont="1" applyFill="1" applyBorder="1" applyAlignment="1">
      <alignment horizontal="left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/>
    <xf numFmtId="0" fontId="2" fillId="5" borderId="1" xfId="0" applyFont="1" applyFill="1" applyBorder="1"/>
    <xf numFmtId="0" fontId="1" fillId="2" borderId="1" xfId="0" applyFont="1" applyFill="1" applyBorder="1" applyAlignment="1">
      <alignment horizontal="right"/>
    </xf>
    <xf numFmtId="0" fontId="11" fillId="6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right"/>
    </xf>
    <xf numFmtId="0" fontId="2" fillId="2" borderId="1" xfId="0" applyFont="1" applyFill="1" applyBorder="1" applyAlignment="1">
      <alignment horizontal="right"/>
    </xf>
    <xf numFmtId="0" fontId="6" fillId="5" borderId="1" xfId="0" applyFont="1" applyFill="1" applyBorder="1"/>
    <xf numFmtId="4" fontId="1" fillId="2" borderId="1" xfId="0" applyNumberFormat="1" applyFont="1" applyFill="1" applyBorder="1" applyAlignment="1">
      <alignment horizontal="right"/>
    </xf>
    <xf numFmtId="4" fontId="3" fillId="2" borderId="1" xfId="0" applyNumberFormat="1" applyFont="1" applyFill="1" applyBorder="1" applyAlignment="1">
      <alignment horizontal="right"/>
    </xf>
    <xf numFmtId="4" fontId="2" fillId="2" borderId="1" xfId="0" applyNumberFormat="1" applyFont="1" applyFill="1" applyBorder="1" applyAlignment="1">
      <alignment horizontal="right"/>
    </xf>
    <xf numFmtId="4" fontId="10" fillId="0" borderId="1" xfId="0" applyNumberFormat="1" applyFont="1" applyFill="1" applyBorder="1"/>
    <xf numFmtId="0" fontId="1" fillId="0" borderId="1" xfId="0" applyFont="1" applyFill="1" applyBorder="1" applyAlignment="1">
      <alignment horizontal="right"/>
    </xf>
    <xf numFmtId="1" fontId="2" fillId="2" borderId="1" xfId="0" applyNumberFormat="1" applyFont="1" applyFill="1" applyBorder="1" applyAlignment="1">
      <alignment horizontal="left"/>
    </xf>
    <xf numFmtId="4" fontId="15" fillId="2" borderId="1" xfId="0" applyNumberFormat="1" applyFont="1" applyFill="1" applyBorder="1"/>
    <xf numFmtId="4" fontId="10" fillId="2" borderId="1" xfId="0" applyNumberFormat="1" applyFont="1" applyFill="1" applyBorder="1" applyAlignment="1">
      <alignment horizontal="right"/>
    </xf>
    <xf numFmtId="0" fontId="6" fillId="2" borderId="1" xfId="0" applyFont="1" applyFill="1" applyBorder="1"/>
    <xf numFmtId="0" fontId="17" fillId="0" borderId="1" xfId="0" applyFont="1" applyBorder="1"/>
    <xf numFmtId="4" fontId="0" fillId="0" borderId="0" xfId="0" applyNumberFormat="1"/>
    <xf numFmtId="0" fontId="0" fillId="0" borderId="0" xfId="0" applyFill="1"/>
    <xf numFmtId="0" fontId="18" fillId="0" borderId="0" xfId="0" applyFont="1" applyAlignment="1">
      <alignment horizontal="center"/>
    </xf>
    <xf numFmtId="0" fontId="19" fillId="3" borderId="0" xfId="0" applyFont="1" applyFill="1" applyAlignment="1">
      <alignment horizontal="center"/>
    </xf>
    <xf numFmtId="0" fontId="20" fillId="0" borderId="1" xfId="0" applyFont="1" applyFill="1" applyBorder="1"/>
    <xf numFmtId="0" fontId="6" fillId="0" borderId="1" xfId="0" applyFont="1" applyBorder="1" applyAlignment="1">
      <alignment horizontal="center"/>
    </xf>
    <xf numFmtId="0" fontId="4" fillId="6" borderId="1" xfId="0" applyFont="1" applyFill="1" applyBorder="1" applyAlignment="1">
      <alignment horizontal="center"/>
    </xf>
    <xf numFmtId="4" fontId="2" fillId="0" borderId="1" xfId="0" applyNumberFormat="1" applyFont="1" applyBorder="1"/>
    <xf numFmtId="0" fontId="1" fillId="0" borderId="1" xfId="0" applyFont="1" applyBorder="1"/>
    <xf numFmtId="0" fontId="1" fillId="2" borderId="1" xfId="0" applyFont="1" applyFill="1" applyBorder="1"/>
    <xf numFmtId="1" fontId="4" fillId="0" borderId="1" xfId="0" applyNumberFormat="1" applyFont="1" applyBorder="1" applyAlignment="1">
      <alignment horizontal="left"/>
    </xf>
    <xf numFmtId="0" fontId="22" fillId="6" borderId="1" xfId="0" applyFont="1" applyFill="1" applyBorder="1" applyAlignment="1">
      <alignment horizontal="center"/>
    </xf>
    <xf numFmtId="4" fontId="4" fillId="0" borderId="1" xfId="0" applyNumberFormat="1" applyFont="1" applyBorder="1" applyAlignment="1">
      <alignment horizontal="right"/>
    </xf>
    <xf numFmtId="4" fontId="17" fillId="0" borderId="1" xfId="0" applyNumberFormat="1" applyFont="1" applyBorder="1"/>
    <xf numFmtId="0" fontId="1" fillId="0" borderId="1" xfId="0" applyFont="1" applyBorder="1" applyAlignment="1">
      <alignment horizontal="right"/>
    </xf>
    <xf numFmtId="0" fontId="8" fillId="0" borderId="1" xfId="0" applyFont="1" applyBorder="1"/>
    <xf numFmtId="0" fontId="9" fillId="0" borderId="1" xfId="0" applyFont="1" applyBorder="1"/>
    <xf numFmtId="4" fontId="8" fillId="0" borderId="1" xfId="0" applyNumberFormat="1" applyFont="1" applyBorder="1"/>
    <xf numFmtId="0" fontId="8" fillId="0" borderId="1" xfId="0" applyNumberFormat="1" applyFont="1" applyBorder="1" applyAlignment="1">
      <alignment horizontal="left"/>
    </xf>
    <xf numFmtId="0" fontId="23" fillId="0" borderId="1" xfId="0" applyFont="1" applyBorder="1"/>
    <xf numFmtId="0" fontId="1" fillId="7" borderId="1" xfId="0" applyFont="1" applyFill="1" applyBorder="1" applyAlignment="1">
      <alignment horizontal="right"/>
    </xf>
    <xf numFmtId="0" fontId="25" fillId="7" borderId="1" xfId="0" applyFont="1" applyFill="1" applyBorder="1" applyAlignment="1">
      <alignment horizontal="right"/>
    </xf>
    <xf numFmtId="0" fontId="25" fillId="0" borderId="1" xfId="0" applyFont="1" applyFill="1" applyBorder="1" applyAlignment="1">
      <alignment horizontal="right"/>
    </xf>
    <xf numFmtId="0" fontId="0" fillId="8" borderId="0" xfId="0" applyFill="1"/>
    <xf numFmtId="0" fontId="29" fillId="0" borderId="3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right"/>
    </xf>
    <xf numFmtId="4" fontId="30" fillId="2" borderId="1" xfId="0" applyNumberFormat="1" applyFont="1" applyFill="1" applyBorder="1"/>
    <xf numFmtId="4" fontId="30" fillId="7" borderId="2" xfId="0" applyNumberFormat="1" applyFont="1" applyFill="1" applyBorder="1"/>
    <xf numFmtId="4" fontId="30" fillId="7" borderId="4" xfId="0" applyNumberFormat="1" applyFont="1" applyFill="1" applyBorder="1"/>
    <xf numFmtId="4" fontId="10" fillId="4" borderId="1" xfId="0" applyNumberFormat="1" applyFont="1" applyFill="1" applyBorder="1"/>
    <xf numFmtId="4" fontId="21" fillId="0" borderId="1" xfId="0" applyNumberFormat="1" applyFont="1" applyBorder="1" applyAlignment="1">
      <alignment horizontal="right"/>
    </xf>
    <xf numFmtId="0" fontId="1" fillId="9" borderId="1" xfId="0" applyFont="1" applyFill="1" applyBorder="1"/>
    <xf numFmtId="4" fontId="10" fillId="0" borderId="0" xfId="0" applyNumberFormat="1" applyFont="1" applyFill="1" applyBorder="1"/>
    <xf numFmtId="4" fontId="21" fillId="0" borderId="5" xfId="0" applyNumberFormat="1" applyFont="1" applyBorder="1" applyAlignment="1">
      <alignment horizontal="center"/>
    </xf>
    <xf numFmtId="4" fontId="2" fillId="0" borderId="5" xfId="0" applyNumberFormat="1" applyFont="1" applyBorder="1"/>
    <xf numFmtId="4" fontId="21" fillId="0" borderId="0" xfId="0" applyNumberFormat="1" applyFont="1" applyFill="1" applyBorder="1" applyAlignment="1">
      <alignment horizontal="left"/>
    </xf>
    <xf numFmtId="0" fontId="2" fillId="0" borderId="0" xfId="0" applyFont="1" applyFill="1" applyBorder="1"/>
    <xf numFmtId="0" fontId="25" fillId="0" borderId="0" xfId="0" applyFont="1" applyFill="1" applyBorder="1" applyAlignment="1">
      <alignment horizontal="right"/>
    </xf>
    <xf numFmtId="4" fontId="28" fillId="0" borderId="0" xfId="0" applyNumberFormat="1" applyFont="1" applyFill="1" applyBorder="1" applyAlignment="1">
      <alignment horizontal="right"/>
    </xf>
    <xf numFmtId="4" fontId="1" fillId="0" borderId="1" xfId="0" applyNumberFormat="1" applyFont="1" applyBorder="1" applyAlignment="1">
      <alignment horizontal="center"/>
    </xf>
    <xf numFmtId="4" fontId="1" fillId="0" borderId="1" xfId="0" applyNumberFormat="1" applyFont="1" applyBorder="1"/>
    <xf numFmtId="4" fontId="1" fillId="9" borderId="1" xfId="0" applyNumberFormat="1" applyFont="1" applyFill="1" applyBorder="1" applyAlignment="1">
      <alignment horizontal="right"/>
    </xf>
  </cellXfs>
  <cellStyles count="1">
    <cellStyle name="Normale" xfId="0" builtinId="0"/>
  </cellStyles>
  <dxfs count="0"/>
  <tableStyles count="0" defaultTableStyle="TableStyleMedium2" defaultPivotStyle="PivotStyleMedium9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2095500</xdr:colOff>
      <xdr:row>1</xdr:row>
      <xdr:rowOff>83819</xdr:rowOff>
    </xdr:from>
    <xdr:to>
      <xdr:col>1</xdr:col>
      <xdr:colOff>3581400</xdr:colOff>
      <xdr:row>9</xdr:row>
      <xdr:rowOff>28574</xdr:rowOff>
    </xdr:to>
    <xdr:pic>
      <xdr:nvPicPr>
        <xdr:cNvPr id="12" name="Immagine 11" descr="http://www.ordinefarmacisti.rc.it/images/globo.gif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62375" y="274319"/>
          <a:ext cx="1485900" cy="14687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2095500</xdr:colOff>
      <xdr:row>180</xdr:row>
      <xdr:rowOff>83819</xdr:rowOff>
    </xdr:from>
    <xdr:to>
      <xdr:col>1</xdr:col>
      <xdr:colOff>3581400</xdr:colOff>
      <xdr:row>187</xdr:row>
      <xdr:rowOff>9524</xdr:rowOff>
    </xdr:to>
    <xdr:pic>
      <xdr:nvPicPr>
        <xdr:cNvPr id="4" name="Immagine 3" descr="http://www.ordinefarmacisti.rc.it/images/globo.gif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52775" y="274319"/>
          <a:ext cx="1485900" cy="13258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F334"/>
  <sheetViews>
    <sheetView tabSelected="1" view="pageBreakPreview" topLeftCell="A319" zoomScaleNormal="100" zoomScaleSheetLayoutView="100" workbookViewId="0">
      <selection activeCell="C273" sqref="C273"/>
    </sheetView>
  </sheetViews>
  <sheetFormatPr defaultRowHeight="14.4" x14ac:dyDescent="0.3"/>
  <cols>
    <col min="1" max="1" width="14.33203125" customWidth="1"/>
    <col min="2" max="2" width="81.6640625" customWidth="1"/>
    <col min="3" max="3" width="28.6640625" customWidth="1"/>
    <col min="4" max="4" width="17.33203125" customWidth="1"/>
    <col min="5" max="5" width="23.5546875" customWidth="1"/>
    <col min="6" max="6" width="9.109375" customWidth="1"/>
  </cols>
  <sheetData>
    <row r="2" spans="1:4" x14ac:dyDescent="0.3">
      <c r="A2" s="7"/>
      <c r="B2" s="8"/>
      <c r="C2" s="8"/>
    </row>
    <row r="3" spans="1:4" x14ac:dyDescent="0.3">
      <c r="A3" s="7"/>
      <c r="B3" s="8"/>
      <c r="C3" s="8"/>
    </row>
    <row r="4" spans="1:4" x14ac:dyDescent="0.3">
      <c r="A4" s="7"/>
      <c r="B4" s="8"/>
      <c r="C4" s="8"/>
    </row>
    <row r="5" spans="1:4" x14ac:dyDescent="0.3">
      <c r="A5" s="7"/>
      <c r="B5" s="8"/>
      <c r="C5" s="8"/>
    </row>
    <row r="6" spans="1:4" x14ac:dyDescent="0.3">
      <c r="A6" s="7"/>
      <c r="B6" s="8"/>
      <c r="C6" s="8"/>
    </row>
    <row r="7" spans="1:4" x14ac:dyDescent="0.3">
      <c r="A7" s="7"/>
      <c r="B7" s="8"/>
      <c r="C7" s="8"/>
    </row>
    <row r="8" spans="1:4" x14ac:dyDescent="0.3">
      <c r="A8" s="7"/>
      <c r="B8" s="8"/>
      <c r="C8" s="8"/>
    </row>
    <row r="9" spans="1:4" x14ac:dyDescent="0.3">
      <c r="A9" s="7"/>
      <c r="B9" s="8"/>
      <c r="C9" s="8"/>
    </row>
    <row r="10" spans="1:4" x14ac:dyDescent="0.3">
      <c r="A10" s="7"/>
      <c r="B10" s="8"/>
      <c r="C10" s="8"/>
    </row>
    <row r="11" spans="1:4" ht="21" x14ac:dyDescent="0.4">
      <c r="A11" s="25"/>
      <c r="B11" s="9" t="s">
        <v>0</v>
      </c>
      <c r="C11" s="26"/>
    </row>
    <row r="12" spans="1:4" ht="21" x14ac:dyDescent="0.4">
      <c r="A12" s="25"/>
      <c r="B12" s="9"/>
      <c r="C12" s="26"/>
    </row>
    <row r="13" spans="1:4" ht="21" x14ac:dyDescent="0.4">
      <c r="A13" s="25"/>
      <c r="B13" s="9"/>
      <c r="C13" s="26"/>
    </row>
    <row r="14" spans="1:4" ht="22.8" x14ac:dyDescent="0.4">
      <c r="A14" s="16"/>
      <c r="B14" s="24" t="s">
        <v>79</v>
      </c>
      <c r="C14" s="17"/>
      <c r="D14" s="6"/>
    </row>
    <row r="15" spans="1:4" ht="25.2" x14ac:dyDescent="0.45">
      <c r="A15" s="30"/>
      <c r="B15" s="33" t="s">
        <v>337</v>
      </c>
      <c r="C15" s="31" t="s">
        <v>131</v>
      </c>
      <c r="D15" s="56"/>
    </row>
    <row r="16" spans="1:4" ht="18" x14ac:dyDescent="0.35">
      <c r="A16" s="27"/>
      <c r="B16" s="1"/>
      <c r="C16" s="12"/>
      <c r="D16" s="3"/>
    </row>
    <row r="17" spans="1:6" ht="22.8" x14ac:dyDescent="0.4">
      <c r="A17" s="23" t="s">
        <v>82</v>
      </c>
      <c r="B17" s="34" t="s">
        <v>83</v>
      </c>
      <c r="C17" s="12"/>
      <c r="D17" s="3"/>
    </row>
    <row r="18" spans="1:6" ht="18" x14ac:dyDescent="0.35">
      <c r="A18" s="27"/>
      <c r="B18" s="1"/>
      <c r="C18" s="12"/>
      <c r="D18" s="3"/>
    </row>
    <row r="19" spans="1:6" ht="18" x14ac:dyDescent="0.35">
      <c r="A19" s="10" t="s">
        <v>11</v>
      </c>
      <c r="B19" s="38" t="s">
        <v>24</v>
      </c>
      <c r="C19" s="5"/>
      <c r="D19" s="3"/>
    </row>
    <row r="20" spans="1:6" ht="18" x14ac:dyDescent="0.35">
      <c r="A20" s="10" t="s">
        <v>5</v>
      </c>
      <c r="B20" s="10" t="s">
        <v>338</v>
      </c>
      <c r="C20" s="12">
        <v>98519.4</v>
      </c>
      <c r="D20" s="1"/>
    </row>
    <row r="21" spans="1:6" ht="18" x14ac:dyDescent="0.35">
      <c r="A21" s="10" t="s">
        <v>6</v>
      </c>
      <c r="B21" s="10" t="s">
        <v>86</v>
      </c>
      <c r="C21" s="13"/>
      <c r="D21" s="3"/>
      <c r="F21" s="57"/>
    </row>
    <row r="22" spans="1:6" ht="18" x14ac:dyDescent="0.35">
      <c r="A22" s="10" t="s">
        <v>8</v>
      </c>
      <c r="B22" s="11" t="s">
        <v>134</v>
      </c>
      <c r="C22" s="13">
        <v>4410</v>
      </c>
      <c r="D22" s="1"/>
    </row>
    <row r="23" spans="1:6" ht="18" x14ac:dyDescent="0.35">
      <c r="A23" s="10" t="s">
        <v>7</v>
      </c>
      <c r="B23" s="10" t="s">
        <v>87</v>
      </c>
      <c r="C23" s="12"/>
      <c r="D23" s="3"/>
    </row>
    <row r="24" spans="1:6" ht="18" x14ac:dyDescent="0.35">
      <c r="A24" s="10" t="s">
        <v>9</v>
      </c>
      <c r="B24" s="10" t="s">
        <v>88</v>
      </c>
      <c r="C24" s="12"/>
      <c r="D24" s="3"/>
    </row>
    <row r="25" spans="1:6" ht="18" x14ac:dyDescent="0.35">
      <c r="A25" s="10" t="s">
        <v>10</v>
      </c>
      <c r="B25" s="11" t="s">
        <v>135</v>
      </c>
      <c r="C25" s="12">
        <v>650</v>
      </c>
      <c r="D25" s="3"/>
    </row>
    <row r="26" spans="1:6" ht="18" x14ac:dyDescent="0.35">
      <c r="A26" s="10"/>
      <c r="B26" s="11"/>
      <c r="C26" s="12"/>
      <c r="D26" s="3"/>
    </row>
    <row r="27" spans="1:6" ht="18" x14ac:dyDescent="0.35">
      <c r="A27" s="3" t="s">
        <v>21</v>
      </c>
      <c r="B27" s="39" t="s">
        <v>80</v>
      </c>
      <c r="C27" s="46"/>
      <c r="D27" s="3"/>
    </row>
    <row r="28" spans="1:6" ht="18" x14ac:dyDescent="0.35">
      <c r="A28" s="10" t="s">
        <v>12</v>
      </c>
      <c r="B28" s="2" t="s">
        <v>89</v>
      </c>
      <c r="C28" s="13"/>
      <c r="D28" s="3"/>
    </row>
    <row r="29" spans="1:6" ht="18" x14ac:dyDescent="0.35">
      <c r="A29" s="10" t="s">
        <v>13</v>
      </c>
      <c r="B29" s="15" t="s">
        <v>90</v>
      </c>
      <c r="C29" s="13">
        <v>500</v>
      </c>
      <c r="D29" s="3"/>
    </row>
    <row r="30" spans="1:6" ht="18" x14ac:dyDescent="0.35">
      <c r="A30" s="10" t="s">
        <v>14</v>
      </c>
      <c r="B30" s="15" t="s">
        <v>91</v>
      </c>
      <c r="C30" s="13"/>
      <c r="D30" s="3"/>
    </row>
    <row r="31" spans="1:6" ht="18" x14ac:dyDescent="0.35">
      <c r="A31" s="10" t="s">
        <v>15</v>
      </c>
      <c r="B31" s="15" t="s">
        <v>92</v>
      </c>
      <c r="C31" s="5"/>
      <c r="D31" s="3"/>
    </row>
    <row r="32" spans="1:6" ht="18" x14ac:dyDescent="0.35">
      <c r="A32" s="10" t="s">
        <v>16</v>
      </c>
      <c r="B32" s="10" t="s">
        <v>93</v>
      </c>
      <c r="C32" s="12"/>
      <c r="D32" s="3"/>
    </row>
    <row r="33" spans="1:4" ht="18" x14ac:dyDescent="0.35">
      <c r="A33" s="10" t="s">
        <v>17</v>
      </c>
      <c r="B33" s="2" t="s">
        <v>94</v>
      </c>
      <c r="C33" s="13"/>
      <c r="D33" s="3"/>
    </row>
    <row r="34" spans="1:4" ht="18" x14ac:dyDescent="0.35">
      <c r="A34" s="10" t="s">
        <v>18</v>
      </c>
      <c r="B34" s="2" t="s">
        <v>95</v>
      </c>
      <c r="C34" s="13"/>
      <c r="D34" s="3"/>
    </row>
    <row r="35" spans="1:4" ht="18" x14ac:dyDescent="0.35">
      <c r="A35" s="3" t="s">
        <v>19</v>
      </c>
      <c r="B35" s="2" t="s">
        <v>96</v>
      </c>
      <c r="C35" s="13">
        <v>1000</v>
      </c>
      <c r="D35" s="3"/>
    </row>
    <row r="36" spans="1:4" ht="18" x14ac:dyDescent="0.35">
      <c r="A36" s="3" t="s">
        <v>20</v>
      </c>
      <c r="B36" s="2" t="s">
        <v>97</v>
      </c>
      <c r="C36" s="13"/>
      <c r="D36" s="3"/>
    </row>
    <row r="37" spans="1:4" ht="18" x14ac:dyDescent="0.35">
      <c r="A37" s="3"/>
      <c r="B37" s="2"/>
      <c r="C37" s="13"/>
      <c r="D37" s="3"/>
    </row>
    <row r="38" spans="1:4" ht="18" x14ac:dyDescent="0.35">
      <c r="A38" s="3" t="s">
        <v>22</v>
      </c>
      <c r="B38" s="39" t="s">
        <v>23</v>
      </c>
      <c r="C38" s="5"/>
      <c r="D38" s="3"/>
    </row>
    <row r="39" spans="1:4" ht="18" x14ac:dyDescent="0.35">
      <c r="A39" s="3" t="s">
        <v>25</v>
      </c>
      <c r="B39" s="2" t="s">
        <v>98</v>
      </c>
      <c r="C39" s="13">
        <v>50</v>
      </c>
      <c r="D39" s="1"/>
    </row>
    <row r="40" spans="1:4" ht="18" x14ac:dyDescent="0.35">
      <c r="A40" s="3" t="s">
        <v>26</v>
      </c>
      <c r="B40" s="2" t="s">
        <v>99</v>
      </c>
      <c r="C40" s="13">
        <v>100</v>
      </c>
      <c r="D40" s="1"/>
    </row>
    <row r="41" spans="1:4" ht="18" x14ac:dyDescent="0.35">
      <c r="A41" s="3" t="s">
        <v>27</v>
      </c>
      <c r="B41" s="2" t="s">
        <v>100</v>
      </c>
      <c r="C41" s="13"/>
      <c r="D41" s="3"/>
    </row>
    <row r="42" spans="1:4" ht="18" x14ac:dyDescent="0.35">
      <c r="A42" s="3" t="s">
        <v>28</v>
      </c>
      <c r="B42" s="3" t="s">
        <v>101</v>
      </c>
      <c r="C42" s="13"/>
      <c r="D42" s="3"/>
    </row>
    <row r="43" spans="1:4" ht="18" x14ac:dyDescent="0.35">
      <c r="A43" s="3" t="s">
        <v>29</v>
      </c>
      <c r="B43" s="3" t="s">
        <v>102</v>
      </c>
      <c r="C43" s="13"/>
      <c r="D43" s="3"/>
    </row>
    <row r="44" spans="1:4" ht="18" x14ac:dyDescent="0.35">
      <c r="A44" s="3"/>
      <c r="B44" s="3"/>
      <c r="C44" s="13"/>
      <c r="D44" s="3"/>
    </row>
    <row r="45" spans="1:4" ht="18" x14ac:dyDescent="0.35">
      <c r="A45" s="3" t="s">
        <v>31</v>
      </c>
      <c r="B45" s="40" t="s">
        <v>41</v>
      </c>
      <c r="C45" s="13"/>
      <c r="D45" s="3"/>
    </row>
    <row r="46" spans="1:4" ht="18" x14ac:dyDescent="0.35">
      <c r="A46" s="3" t="s">
        <v>30</v>
      </c>
      <c r="B46" s="2" t="s">
        <v>133</v>
      </c>
      <c r="C46" s="13"/>
      <c r="D46" s="1"/>
    </row>
    <row r="47" spans="1:4" ht="18" x14ac:dyDescent="0.35">
      <c r="A47" s="3"/>
      <c r="B47" s="2"/>
      <c r="C47" s="13"/>
      <c r="D47" s="3"/>
    </row>
    <row r="48" spans="1:4" ht="18" x14ac:dyDescent="0.35">
      <c r="A48" s="3" t="s">
        <v>33</v>
      </c>
      <c r="B48" s="41" t="s">
        <v>32</v>
      </c>
      <c r="C48" s="13"/>
      <c r="D48" s="3"/>
    </row>
    <row r="49" spans="1:5" ht="18" x14ac:dyDescent="0.35">
      <c r="A49" s="3" t="s">
        <v>34</v>
      </c>
      <c r="B49" s="2" t="s">
        <v>103</v>
      </c>
      <c r="C49" s="13"/>
      <c r="D49" s="3"/>
    </row>
    <row r="50" spans="1:5" ht="18" x14ac:dyDescent="0.35">
      <c r="A50" s="3" t="s">
        <v>35</v>
      </c>
      <c r="B50" s="2" t="s">
        <v>104</v>
      </c>
      <c r="C50" s="13"/>
      <c r="D50" s="3"/>
    </row>
    <row r="51" spans="1:5" ht="18" x14ac:dyDescent="0.35">
      <c r="A51" s="3" t="s">
        <v>36</v>
      </c>
      <c r="B51" s="2" t="s">
        <v>105</v>
      </c>
      <c r="C51" s="13"/>
      <c r="D51" s="3"/>
    </row>
    <row r="52" spans="1:5" ht="18" x14ac:dyDescent="0.35">
      <c r="A52" s="3"/>
      <c r="B52" s="2"/>
      <c r="C52" s="13"/>
      <c r="D52" s="3"/>
    </row>
    <row r="53" spans="1:5" ht="18" x14ac:dyDescent="0.35">
      <c r="A53" s="3" t="s">
        <v>38</v>
      </c>
      <c r="B53" s="40" t="s">
        <v>37</v>
      </c>
      <c r="C53" s="13"/>
      <c r="D53" s="3"/>
    </row>
    <row r="54" spans="1:5" ht="18" x14ac:dyDescent="0.35">
      <c r="A54" s="3"/>
      <c r="B54" s="2"/>
      <c r="C54" s="5"/>
      <c r="D54" s="3"/>
    </row>
    <row r="55" spans="1:5" ht="18" x14ac:dyDescent="0.35">
      <c r="A55" s="3" t="s">
        <v>39</v>
      </c>
      <c r="B55" s="2" t="s">
        <v>106</v>
      </c>
      <c r="C55" s="5"/>
      <c r="D55" s="3"/>
    </row>
    <row r="56" spans="1:5" ht="18" x14ac:dyDescent="0.35">
      <c r="A56" s="3" t="s">
        <v>40</v>
      </c>
      <c r="B56" s="2" t="s">
        <v>107</v>
      </c>
      <c r="C56" s="13"/>
      <c r="D56" s="3"/>
    </row>
    <row r="57" spans="1:5" ht="18" x14ac:dyDescent="0.35">
      <c r="A57" s="3"/>
      <c r="B57" s="2"/>
      <c r="C57" s="13"/>
      <c r="D57" s="18"/>
    </row>
    <row r="58" spans="1:5" ht="18" x14ac:dyDescent="0.35">
      <c r="A58" s="3"/>
      <c r="B58" s="42" t="s">
        <v>129</v>
      </c>
      <c r="C58" s="47"/>
      <c r="D58" s="37">
        <f>SUM(C20:C57)</f>
        <v>105229.4</v>
      </c>
      <c r="E58" s="80"/>
    </row>
    <row r="59" spans="1:5" ht="18" x14ac:dyDescent="0.35">
      <c r="A59" s="22"/>
      <c r="B59" s="2"/>
      <c r="C59" s="13"/>
      <c r="D59" s="18"/>
    </row>
    <row r="60" spans="1:5" ht="22.8" x14ac:dyDescent="0.4">
      <c r="A60" s="10"/>
      <c r="B60" s="35" t="s">
        <v>63</v>
      </c>
      <c r="C60" s="13"/>
      <c r="D60" s="18"/>
    </row>
    <row r="61" spans="1:5" ht="18" x14ac:dyDescent="0.35">
      <c r="A61" s="23"/>
      <c r="B61" s="4"/>
      <c r="C61" s="13"/>
      <c r="D61" s="18"/>
    </row>
    <row r="62" spans="1:5" ht="18" x14ac:dyDescent="0.35">
      <c r="A62" s="3" t="s">
        <v>43</v>
      </c>
      <c r="B62" s="40" t="s">
        <v>42</v>
      </c>
      <c r="C62" s="13"/>
      <c r="D62" s="18"/>
    </row>
    <row r="63" spans="1:5" ht="18" x14ac:dyDescent="0.35">
      <c r="A63" s="3" t="s">
        <v>44</v>
      </c>
      <c r="B63" s="2" t="s">
        <v>108</v>
      </c>
      <c r="C63" s="13"/>
      <c r="D63" s="18"/>
    </row>
    <row r="64" spans="1:5" ht="18" x14ac:dyDescent="0.35">
      <c r="A64" s="3" t="s">
        <v>45</v>
      </c>
      <c r="B64" s="2" t="s">
        <v>109</v>
      </c>
      <c r="C64" s="13"/>
      <c r="D64" s="18"/>
    </row>
    <row r="65" spans="1:4" ht="18" x14ac:dyDescent="0.35">
      <c r="A65" s="3" t="s">
        <v>46</v>
      </c>
      <c r="B65" s="2" t="s">
        <v>110</v>
      </c>
      <c r="C65" s="13"/>
      <c r="D65" s="18"/>
    </row>
    <row r="66" spans="1:4" ht="18" x14ac:dyDescent="0.35">
      <c r="A66" s="3" t="s">
        <v>47</v>
      </c>
      <c r="B66" s="2" t="s">
        <v>111</v>
      </c>
      <c r="C66" s="13"/>
      <c r="D66" s="18"/>
    </row>
    <row r="67" spans="1:4" ht="18" x14ac:dyDescent="0.35">
      <c r="A67" s="3"/>
      <c r="B67" s="18"/>
      <c r="C67" s="13"/>
      <c r="D67" s="32"/>
    </row>
    <row r="68" spans="1:4" ht="18" x14ac:dyDescent="0.35">
      <c r="A68" s="23" t="s">
        <v>81</v>
      </c>
      <c r="B68" s="40" t="s">
        <v>49</v>
      </c>
      <c r="C68" s="13"/>
      <c r="D68" s="32"/>
    </row>
    <row r="69" spans="1:4" ht="18" x14ac:dyDescent="0.35">
      <c r="A69" s="3" t="s">
        <v>50</v>
      </c>
      <c r="B69" s="2" t="s">
        <v>112</v>
      </c>
      <c r="C69" s="13"/>
      <c r="D69" s="32"/>
    </row>
    <row r="70" spans="1:4" ht="18" x14ac:dyDescent="0.35">
      <c r="A70" s="3" t="s">
        <v>51</v>
      </c>
      <c r="B70" s="2" t="s">
        <v>113</v>
      </c>
      <c r="C70" s="13"/>
      <c r="D70" s="32"/>
    </row>
    <row r="71" spans="1:4" ht="18" x14ac:dyDescent="0.35">
      <c r="A71" s="3"/>
      <c r="B71" s="2" t="s">
        <v>48</v>
      </c>
      <c r="C71" s="14"/>
      <c r="D71" s="32"/>
    </row>
    <row r="72" spans="1:4" ht="18" x14ac:dyDescent="0.35">
      <c r="A72" s="3" t="s">
        <v>53</v>
      </c>
      <c r="B72" s="39" t="s">
        <v>52</v>
      </c>
      <c r="C72" s="14"/>
      <c r="D72" s="32"/>
    </row>
    <row r="73" spans="1:4" ht="18" x14ac:dyDescent="0.35">
      <c r="A73" s="3" t="s">
        <v>54</v>
      </c>
      <c r="B73" s="2" t="s">
        <v>114</v>
      </c>
      <c r="C73" s="13"/>
      <c r="D73" s="32"/>
    </row>
    <row r="74" spans="1:4" ht="18" x14ac:dyDescent="0.35">
      <c r="A74" s="3" t="s">
        <v>55</v>
      </c>
      <c r="B74" s="2" t="s">
        <v>115</v>
      </c>
      <c r="C74" s="13"/>
      <c r="D74" s="32"/>
    </row>
    <row r="75" spans="1:4" ht="18" x14ac:dyDescent="0.35">
      <c r="A75" s="3"/>
      <c r="B75" s="2"/>
      <c r="C75" s="13"/>
      <c r="D75" s="32"/>
    </row>
    <row r="76" spans="1:4" ht="18" x14ac:dyDescent="0.35">
      <c r="A76" s="3" t="s">
        <v>57</v>
      </c>
      <c r="B76" s="40" t="s">
        <v>56</v>
      </c>
      <c r="C76" s="21"/>
      <c r="D76" s="32"/>
    </row>
    <row r="77" spans="1:4" ht="18" x14ac:dyDescent="0.35">
      <c r="A77" s="3" t="s">
        <v>58</v>
      </c>
      <c r="B77" s="15" t="s">
        <v>116</v>
      </c>
      <c r="C77" s="14"/>
      <c r="D77" s="32"/>
    </row>
    <row r="78" spans="1:4" ht="18" x14ac:dyDescent="0.35">
      <c r="A78" s="3"/>
      <c r="B78" s="2"/>
      <c r="C78" s="21"/>
      <c r="D78" s="32"/>
    </row>
    <row r="79" spans="1:4" ht="18" x14ac:dyDescent="0.35">
      <c r="A79" s="3" t="s">
        <v>60</v>
      </c>
      <c r="B79" s="40" t="s">
        <v>59</v>
      </c>
      <c r="C79" s="21"/>
      <c r="D79" s="32"/>
    </row>
    <row r="80" spans="1:4" ht="18" x14ac:dyDescent="0.35">
      <c r="A80" s="3" t="s">
        <v>61</v>
      </c>
      <c r="B80" s="2" t="s">
        <v>117</v>
      </c>
      <c r="C80" s="21"/>
      <c r="D80" s="32"/>
    </row>
    <row r="81" spans="1:4" ht="18" x14ac:dyDescent="0.35">
      <c r="A81" s="19" t="s">
        <v>62</v>
      </c>
      <c r="B81" s="2" t="s">
        <v>64</v>
      </c>
      <c r="C81" s="14"/>
      <c r="D81" s="32"/>
    </row>
    <row r="82" spans="1:4" ht="18" x14ac:dyDescent="0.35">
      <c r="A82" s="19"/>
      <c r="B82" s="2"/>
      <c r="C82" s="14"/>
      <c r="D82" s="32"/>
    </row>
    <row r="83" spans="1:4" ht="18" x14ac:dyDescent="0.35">
      <c r="A83" s="19"/>
      <c r="B83" s="42" t="s">
        <v>128</v>
      </c>
      <c r="C83" s="48"/>
      <c r="D83" s="37">
        <v>0</v>
      </c>
    </row>
    <row r="84" spans="1:4" ht="18" x14ac:dyDescent="0.35">
      <c r="A84" s="19"/>
      <c r="B84" s="2"/>
      <c r="C84" s="14"/>
      <c r="D84" s="32"/>
    </row>
    <row r="85" spans="1:4" ht="22.8" x14ac:dyDescent="0.4">
      <c r="A85" s="20">
        <v>3</v>
      </c>
      <c r="B85" s="36" t="s">
        <v>84</v>
      </c>
      <c r="C85" s="21"/>
      <c r="D85" s="32"/>
    </row>
    <row r="86" spans="1:4" ht="18" x14ac:dyDescent="0.35">
      <c r="A86" s="19"/>
      <c r="B86" s="4"/>
      <c r="C86" s="21"/>
      <c r="D86" s="32"/>
    </row>
    <row r="87" spans="1:4" ht="18" x14ac:dyDescent="0.35">
      <c r="A87" s="19" t="s">
        <v>66</v>
      </c>
      <c r="B87" s="41" t="s">
        <v>65</v>
      </c>
      <c r="C87" s="5"/>
      <c r="D87" s="32"/>
    </row>
    <row r="88" spans="1:4" ht="18" x14ac:dyDescent="0.35">
      <c r="A88" s="19" t="s">
        <v>67</v>
      </c>
      <c r="B88" s="15" t="s">
        <v>118</v>
      </c>
      <c r="C88" s="87">
        <v>10000</v>
      </c>
      <c r="D88" s="32"/>
    </row>
    <row r="89" spans="1:4" ht="18" x14ac:dyDescent="0.35">
      <c r="A89" s="19" t="s">
        <v>68</v>
      </c>
      <c r="B89" s="10" t="s">
        <v>136</v>
      </c>
      <c r="C89" s="87">
        <v>3000</v>
      </c>
      <c r="D89" s="32"/>
    </row>
    <row r="90" spans="1:4" ht="18" x14ac:dyDescent="0.35">
      <c r="A90" s="19" t="s">
        <v>69</v>
      </c>
      <c r="B90" s="10" t="s">
        <v>119</v>
      </c>
      <c r="C90" s="87">
        <v>4000</v>
      </c>
      <c r="D90" s="32"/>
    </row>
    <row r="91" spans="1:4" ht="18" x14ac:dyDescent="0.35">
      <c r="A91" s="19" t="s">
        <v>70</v>
      </c>
      <c r="B91" s="10" t="s">
        <v>120</v>
      </c>
      <c r="C91" s="87"/>
      <c r="D91" s="32"/>
    </row>
    <row r="92" spans="1:4" ht="18" x14ac:dyDescent="0.35">
      <c r="A92" s="19" t="s">
        <v>71</v>
      </c>
      <c r="B92" s="10" t="s">
        <v>121</v>
      </c>
      <c r="C92" s="87">
        <v>400</v>
      </c>
      <c r="D92" s="32"/>
    </row>
    <row r="93" spans="1:4" ht="18" x14ac:dyDescent="0.35">
      <c r="A93" s="19" t="s">
        <v>72</v>
      </c>
      <c r="B93" s="11" t="s">
        <v>122</v>
      </c>
      <c r="C93" s="5"/>
      <c r="D93" s="32"/>
    </row>
    <row r="94" spans="1:4" ht="18" x14ac:dyDescent="0.35">
      <c r="A94" s="19" t="s">
        <v>73</v>
      </c>
      <c r="B94" s="10" t="s">
        <v>123</v>
      </c>
      <c r="C94" s="5"/>
      <c r="D94" s="32"/>
    </row>
    <row r="95" spans="1:4" ht="18" x14ac:dyDescent="0.35">
      <c r="A95" s="19" t="s">
        <v>74</v>
      </c>
      <c r="B95" s="2" t="s">
        <v>340</v>
      </c>
      <c r="C95" s="5">
        <v>46690.6</v>
      </c>
      <c r="D95" s="32"/>
    </row>
    <row r="96" spans="1:4" ht="18" x14ac:dyDescent="0.35">
      <c r="A96" s="19" t="s">
        <v>75</v>
      </c>
      <c r="B96" s="2" t="s">
        <v>124</v>
      </c>
      <c r="C96" s="21"/>
      <c r="D96" s="32"/>
    </row>
    <row r="97" spans="1:5" ht="18" x14ac:dyDescent="0.35">
      <c r="A97" s="19" t="s">
        <v>76</v>
      </c>
      <c r="B97" s="2" t="s">
        <v>125</v>
      </c>
      <c r="C97" s="21"/>
      <c r="D97" s="32"/>
    </row>
    <row r="98" spans="1:5" ht="18" x14ac:dyDescent="0.35">
      <c r="A98" s="19" t="s">
        <v>77</v>
      </c>
      <c r="B98" s="3" t="s">
        <v>126</v>
      </c>
      <c r="C98" s="21"/>
      <c r="D98" s="32"/>
    </row>
    <row r="99" spans="1:5" ht="18" x14ac:dyDescent="0.35">
      <c r="A99" s="19" t="s">
        <v>78</v>
      </c>
      <c r="B99" s="3" t="s">
        <v>127</v>
      </c>
      <c r="C99" s="14"/>
      <c r="D99" s="32"/>
    </row>
    <row r="100" spans="1:5" ht="18" x14ac:dyDescent="0.35">
      <c r="A100" s="19"/>
      <c r="B100" s="18"/>
      <c r="C100" s="14"/>
      <c r="D100" s="18"/>
    </row>
    <row r="101" spans="1:5" ht="18" x14ac:dyDescent="0.35">
      <c r="A101" s="19"/>
      <c r="B101" s="42" t="s">
        <v>85</v>
      </c>
      <c r="C101" s="49"/>
      <c r="D101" s="37">
        <f>SUM(C88:C100)</f>
        <v>64090.6</v>
      </c>
      <c r="E101" s="58"/>
    </row>
    <row r="102" spans="1:5" ht="18" x14ac:dyDescent="0.35">
      <c r="A102" s="19"/>
      <c r="B102" s="51"/>
      <c r="C102" s="12"/>
      <c r="D102" s="50"/>
    </row>
    <row r="103" spans="1:5" ht="18" x14ac:dyDescent="0.35">
      <c r="A103" s="19"/>
      <c r="B103" s="51"/>
      <c r="C103" s="12"/>
      <c r="D103" s="50"/>
    </row>
    <row r="104" spans="1:5" ht="18" x14ac:dyDescent="0.35">
      <c r="A104" s="19"/>
      <c r="B104" s="51"/>
      <c r="C104" s="12"/>
      <c r="D104" s="50"/>
    </row>
    <row r="105" spans="1:5" ht="18" x14ac:dyDescent="0.35">
      <c r="A105" s="19"/>
      <c r="B105" s="18"/>
      <c r="C105" s="5"/>
      <c r="D105" s="18"/>
    </row>
    <row r="106" spans="1:5" ht="25.2" x14ac:dyDescent="0.45">
      <c r="A106" s="19"/>
      <c r="B106" s="43" t="s">
        <v>1</v>
      </c>
      <c r="C106" s="5"/>
      <c r="D106" s="18"/>
    </row>
    <row r="107" spans="1:5" ht="18" x14ac:dyDescent="0.35">
      <c r="A107" s="19"/>
      <c r="B107" s="2"/>
      <c r="C107" s="5"/>
      <c r="D107" s="18"/>
    </row>
    <row r="108" spans="1:5" ht="18" x14ac:dyDescent="0.35">
      <c r="A108" s="19"/>
      <c r="B108" s="44" t="s">
        <v>2</v>
      </c>
      <c r="C108" s="54">
        <f>D58</f>
        <v>105229.4</v>
      </c>
      <c r="D108" s="55" t="s">
        <v>132</v>
      </c>
    </row>
    <row r="109" spans="1:5" ht="18" x14ac:dyDescent="0.35">
      <c r="A109" s="19"/>
      <c r="B109" s="44" t="s">
        <v>3</v>
      </c>
      <c r="C109" s="5">
        <v>0</v>
      </c>
      <c r="D109" s="18"/>
    </row>
    <row r="110" spans="1:5" ht="18" x14ac:dyDescent="0.35">
      <c r="A110" s="19"/>
      <c r="B110" s="44" t="s">
        <v>4</v>
      </c>
      <c r="C110" s="5">
        <f>D101</f>
        <v>64090.6</v>
      </c>
      <c r="D110" s="18"/>
    </row>
    <row r="111" spans="1:5" ht="18" x14ac:dyDescent="0.35">
      <c r="A111" s="19"/>
      <c r="B111" s="51"/>
      <c r="C111" s="5"/>
      <c r="D111" s="18"/>
    </row>
    <row r="112" spans="1:5" ht="18" x14ac:dyDescent="0.35">
      <c r="A112" s="19"/>
      <c r="B112" s="51"/>
      <c r="C112" s="5"/>
      <c r="D112" s="18"/>
    </row>
    <row r="113" spans="1:4" ht="18" x14ac:dyDescent="0.35">
      <c r="A113" s="19"/>
      <c r="B113" s="2"/>
      <c r="C113" s="5"/>
      <c r="D113" s="18"/>
    </row>
    <row r="114" spans="1:4" ht="22.8" x14ac:dyDescent="0.4">
      <c r="A114" s="52"/>
      <c r="B114" s="45" t="s">
        <v>130</v>
      </c>
      <c r="C114" s="49"/>
      <c r="D114" s="53">
        <f>SUM(C108:C113)</f>
        <v>169320</v>
      </c>
    </row>
    <row r="115" spans="1:4" x14ac:dyDescent="0.3">
      <c r="A115" s="28"/>
      <c r="B115" s="28"/>
      <c r="C115" s="28"/>
      <c r="D115" s="28"/>
    </row>
    <row r="181" spans="1:4" x14ac:dyDescent="0.3">
      <c r="A181" s="7"/>
      <c r="B181" s="8"/>
      <c r="C181" s="8"/>
      <c r="D181" s="59"/>
    </row>
    <row r="182" spans="1:4" x14ac:dyDescent="0.3">
      <c r="A182" s="7"/>
      <c r="B182" s="8"/>
      <c r="C182" s="8"/>
      <c r="D182" s="59"/>
    </row>
    <row r="183" spans="1:4" x14ac:dyDescent="0.3">
      <c r="A183" s="7"/>
      <c r="B183" s="8"/>
      <c r="C183" s="8"/>
      <c r="D183" s="59"/>
    </row>
    <row r="184" spans="1:4" x14ac:dyDescent="0.3">
      <c r="A184" s="7"/>
      <c r="B184" s="8"/>
      <c r="C184" s="8"/>
      <c r="D184" s="59"/>
    </row>
    <row r="185" spans="1:4" x14ac:dyDescent="0.3">
      <c r="A185" s="7"/>
      <c r="B185" s="8"/>
      <c r="C185" s="8"/>
      <c r="D185" s="59"/>
    </row>
    <row r="186" spans="1:4" x14ac:dyDescent="0.3">
      <c r="A186" s="7"/>
      <c r="B186" s="8"/>
      <c r="C186" s="8"/>
      <c r="D186" s="59"/>
    </row>
    <row r="187" spans="1:4" x14ac:dyDescent="0.3">
      <c r="A187" s="7"/>
      <c r="B187" s="8"/>
      <c r="C187" s="8"/>
      <c r="D187" s="59"/>
    </row>
    <row r="188" spans="1:4" x14ac:dyDescent="0.3">
      <c r="A188" s="7"/>
      <c r="B188" s="8"/>
      <c r="C188" s="8"/>
      <c r="D188" s="59"/>
    </row>
    <row r="189" spans="1:4" ht="21" x14ac:dyDescent="0.4">
      <c r="A189" s="25"/>
      <c r="B189" s="9" t="s">
        <v>0</v>
      </c>
      <c r="C189" s="26"/>
      <c r="D189" s="59"/>
    </row>
    <row r="190" spans="1:4" ht="21" x14ac:dyDescent="0.4">
      <c r="A190" s="25"/>
      <c r="B190" s="9"/>
      <c r="C190" s="26"/>
      <c r="D190" s="59"/>
    </row>
    <row r="191" spans="1:4" ht="22.8" x14ac:dyDescent="0.4">
      <c r="A191" s="16"/>
      <c r="B191" s="24" t="s">
        <v>79</v>
      </c>
      <c r="C191" s="17"/>
    </row>
    <row r="192" spans="1:4" ht="25.2" x14ac:dyDescent="0.45">
      <c r="A192" s="30"/>
      <c r="B192" s="33" t="s">
        <v>339</v>
      </c>
      <c r="C192" s="60" t="s">
        <v>137</v>
      </c>
    </row>
    <row r="193" spans="1:3" ht="27.6" x14ac:dyDescent="0.3">
      <c r="A193" s="27"/>
      <c r="B193" s="61"/>
      <c r="C193" s="81" t="s">
        <v>343</v>
      </c>
    </row>
    <row r="194" spans="1:3" ht="21" x14ac:dyDescent="0.4">
      <c r="A194" s="62"/>
      <c r="B194" s="63" t="s">
        <v>138</v>
      </c>
      <c r="C194" s="96"/>
    </row>
    <row r="195" spans="1:3" ht="18" x14ac:dyDescent="0.35">
      <c r="A195" s="10"/>
      <c r="B195" s="1"/>
      <c r="C195" s="82"/>
    </row>
    <row r="196" spans="1:3" ht="18" x14ac:dyDescent="0.35">
      <c r="A196" s="23" t="s">
        <v>139</v>
      </c>
      <c r="B196" s="39" t="s">
        <v>140</v>
      </c>
      <c r="C196" s="82"/>
    </row>
    <row r="197" spans="1:3" ht="18" x14ac:dyDescent="0.35">
      <c r="A197" s="10" t="s">
        <v>141</v>
      </c>
      <c r="B197" s="65" t="s">
        <v>142</v>
      </c>
      <c r="C197" s="82"/>
    </row>
    <row r="198" spans="1:3" ht="18" x14ac:dyDescent="0.35">
      <c r="A198" s="10" t="s">
        <v>143</v>
      </c>
      <c r="B198" s="65" t="s">
        <v>144</v>
      </c>
      <c r="C198" s="82"/>
    </row>
    <row r="199" spans="1:3" ht="18" x14ac:dyDescent="0.35">
      <c r="A199" s="10" t="s">
        <v>145</v>
      </c>
      <c r="B199" s="65" t="s">
        <v>146</v>
      </c>
      <c r="C199" s="82"/>
    </row>
    <row r="200" spans="1:3" ht="18" x14ac:dyDescent="0.35">
      <c r="A200" s="10" t="s">
        <v>147</v>
      </c>
      <c r="B200" s="65" t="s">
        <v>148</v>
      </c>
      <c r="C200" s="82">
        <v>3000</v>
      </c>
    </row>
    <row r="201" spans="1:3" ht="18" x14ac:dyDescent="0.35">
      <c r="A201" s="10"/>
      <c r="B201" s="65" t="s">
        <v>149</v>
      </c>
      <c r="C201" s="82"/>
    </row>
    <row r="202" spans="1:3" ht="18" x14ac:dyDescent="0.35">
      <c r="A202" s="10" t="s">
        <v>150</v>
      </c>
      <c r="B202" s="39" t="s">
        <v>151</v>
      </c>
      <c r="C202" s="82"/>
    </row>
    <row r="203" spans="1:3" ht="18" x14ac:dyDescent="0.35">
      <c r="A203" s="10" t="s">
        <v>152</v>
      </c>
      <c r="B203" s="66" t="s">
        <v>153</v>
      </c>
      <c r="C203" s="97">
        <v>26000</v>
      </c>
    </row>
    <row r="204" spans="1:3" ht="18" x14ac:dyDescent="0.35">
      <c r="A204" s="3" t="s">
        <v>154</v>
      </c>
      <c r="B204" s="66" t="s">
        <v>155</v>
      </c>
      <c r="C204" s="82">
        <v>4000</v>
      </c>
    </row>
    <row r="205" spans="1:3" ht="18" x14ac:dyDescent="0.35">
      <c r="A205" s="10" t="s">
        <v>156</v>
      </c>
      <c r="B205" s="66" t="s">
        <v>157</v>
      </c>
      <c r="C205" s="82"/>
    </row>
    <row r="206" spans="1:3" ht="18" x14ac:dyDescent="0.35">
      <c r="A206" s="10" t="s">
        <v>158</v>
      </c>
      <c r="B206" s="66" t="s">
        <v>159</v>
      </c>
      <c r="C206" s="82"/>
    </row>
    <row r="207" spans="1:3" ht="18" x14ac:dyDescent="0.35">
      <c r="A207" s="10" t="s">
        <v>160</v>
      </c>
      <c r="B207" s="2" t="s">
        <v>161</v>
      </c>
      <c r="C207" s="82">
        <v>1000</v>
      </c>
    </row>
    <row r="208" spans="1:3" ht="18" x14ac:dyDescent="0.35">
      <c r="A208" s="10" t="s">
        <v>162</v>
      </c>
      <c r="B208" s="65" t="s">
        <v>163</v>
      </c>
      <c r="C208" s="82">
        <v>15000</v>
      </c>
    </row>
    <row r="209" spans="1:3" ht="18" x14ac:dyDescent="0.35">
      <c r="A209" s="10" t="s">
        <v>164</v>
      </c>
      <c r="B209" s="65" t="s">
        <v>165</v>
      </c>
      <c r="C209" s="82">
        <v>500</v>
      </c>
    </row>
    <row r="210" spans="1:3" ht="18" x14ac:dyDescent="0.35">
      <c r="A210" s="10" t="s">
        <v>166</v>
      </c>
      <c r="B210" s="65" t="s">
        <v>167</v>
      </c>
      <c r="C210" s="82">
        <v>2000</v>
      </c>
    </row>
    <row r="211" spans="1:3" ht="18" x14ac:dyDescent="0.35">
      <c r="A211" s="3" t="s">
        <v>168</v>
      </c>
      <c r="B211" s="65" t="s">
        <v>169</v>
      </c>
      <c r="C211" s="97">
        <v>3400</v>
      </c>
    </row>
    <row r="212" spans="1:3" ht="18" x14ac:dyDescent="0.35">
      <c r="A212" s="3" t="s">
        <v>321</v>
      </c>
      <c r="B212" s="65" t="s">
        <v>170</v>
      </c>
      <c r="C212" s="82">
        <v>5000</v>
      </c>
    </row>
    <row r="213" spans="1:3" ht="18" x14ac:dyDescent="0.35">
      <c r="A213" s="3" t="s">
        <v>322</v>
      </c>
      <c r="B213" s="65" t="s">
        <v>323</v>
      </c>
      <c r="C213" s="82">
        <v>1000</v>
      </c>
    </row>
    <row r="214" spans="1:3" ht="18" x14ac:dyDescent="0.35">
      <c r="A214" s="3"/>
      <c r="B214" s="65"/>
      <c r="C214" s="82"/>
    </row>
    <row r="215" spans="1:3" ht="18" x14ac:dyDescent="0.35">
      <c r="A215" s="3" t="s">
        <v>171</v>
      </c>
      <c r="B215" s="39" t="s">
        <v>172</v>
      </c>
      <c r="C215" s="82"/>
    </row>
    <row r="216" spans="1:3" ht="18" x14ac:dyDescent="0.35">
      <c r="A216" s="3" t="s">
        <v>178</v>
      </c>
      <c r="B216" s="65" t="s">
        <v>179</v>
      </c>
      <c r="C216" s="82">
        <v>10000</v>
      </c>
    </row>
    <row r="217" spans="1:3" ht="18" x14ac:dyDescent="0.35">
      <c r="A217" s="10" t="s">
        <v>330</v>
      </c>
      <c r="B217" s="65" t="s">
        <v>328</v>
      </c>
      <c r="C217" s="82">
        <v>2500</v>
      </c>
    </row>
    <row r="218" spans="1:3" ht="18" x14ac:dyDescent="0.35">
      <c r="A218" s="3" t="s">
        <v>173</v>
      </c>
      <c r="B218" s="65" t="s">
        <v>174</v>
      </c>
      <c r="C218" s="82">
        <v>3500</v>
      </c>
    </row>
    <row r="219" spans="1:3" ht="18" x14ac:dyDescent="0.35">
      <c r="A219" s="3" t="s">
        <v>175</v>
      </c>
      <c r="B219" s="65" t="s">
        <v>198</v>
      </c>
      <c r="C219" s="82">
        <v>5500</v>
      </c>
    </row>
    <row r="220" spans="1:3" ht="18" x14ac:dyDescent="0.35">
      <c r="A220" s="3" t="s">
        <v>342</v>
      </c>
      <c r="B220" s="65" t="s">
        <v>176</v>
      </c>
      <c r="C220" s="82">
        <v>3000</v>
      </c>
    </row>
    <row r="221" spans="1:3" ht="18" x14ac:dyDescent="0.35">
      <c r="A221" s="3" t="s">
        <v>194</v>
      </c>
      <c r="B221" s="65" t="s">
        <v>195</v>
      </c>
      <c r="C221" s="82">
        <v>1500</v>
      </c>
    </row>
    <row r="222" spans="1:3" ht="18" x14ac:dyDescent="0.35">
      <c r="A222" s="3" t="s">
        <v>182</v>
      </c>
      <c r="B222" s="65" t="s">
        <v>183</v>
      </c>
      <c r="C222" s="82">
        <v>7500</v>
      </c>
    </row>
    <row r="223" spans="1:3" ht="18" x14ac:dyDescent="0.35">
      <c r="A223" s="3" t="s">
        <v>184</v>
      </c>
      <c r="B223" s="65" t="s">
        <v>185</v>
      </c>
      <c r="C223" s="82">
        <v>2500</v>
      </c>
    </row>
    <row r="224" spans="1:3" ht="18" x14ac:dyDescent="0.35">
      <c r="A224" s="3" t="s">
        <v>188</v>
      </c>
      <c r="B224" s="65" t="s">
        <v>189</v>
      </c>
      <c r="C224" s="82">
        <v>2000</v>
      </c>
    </row>
    <row r="225" spans="1:3" ht="18" x14ac:dyDescent="0.35">
      <c r="A225" s="3" t="s">
        <v>180</v>
      </c>
      <c r="B225" s="88" t="s">
        <v>181</v>
      </c>
      <c r="C225" s="82">
        <v>2500</v>
      </c>
    </row>
    <row r="226" spans="1:3" ht="18" x14ac:dyDescent="0.35">
      <c r="A226" s="3" t="s">
        <v>196</v>
      </c>
      <c r="B226" s="65" t="s">
        <v>197</v>
      </c>
      <c r="C226" s="82">
        <v>2000</v>
      </c>
    </row>
    <row r="227" spans="1:3" ht="18" x14ac:dyDescent="0.35">
      <c r="A227" s="3" t="s">
        <v>199</v>
      </c>
      <c r="B227" s="65" t="s">
        <v>200</v>
      </c>
      <c r="C227" s="97">
        <v>4000</v>
      </c>
    </row>
    <row r="228" spans="1:3" ht="18" x14ac:dyDescent="0.35">
      <c r="A228" s="3" t="s">
        <v>192</v>
      </c>
      <c r="B228" s="65" t="s">
        <v>193</v>
      </c>
      <c r="C228" s="82">
        <v>500</v>
      </c>
    </row>
    <row r="229" spans="1:3" ht="18" x14ac:dyDescent="0.35">
      <c r="A229" s="3" t="s">
        <v>201</v>
      </c>
      <c r="B229" s="65" t="s">
        <v>202</v>
      </c>
      <c r="C229" s="82">
        <v>2000</v>
      </c>
    </row>
    <row r="230" spans="1:3" ht="18" x14ac:dyDescent="0.35">
      <c r="A230" s="3" t="s">
        <v>203</v>
      </c>
      <c r="B230" s="65" t="s">
        <v>204</v>
      </c>
      <c r="C230" s="97">
        <v>2500</v>
      </c>
    </row>
    <row r="231" spans="1:3" ht="18" x14ac:dyDescent="0.35">
      <c r="A231" s="3" t="s">
        <v>186</v>
      </c>
      <c r="B231" s="65" t="s">
        <v>187</v>
      </c>
      <c r="C231" s="82">
        <v>5000</v>
      </c>
    </row>
    <row r="232" spans="1:3" ht="18" x14ac:dyDescent="0.35">
      <c r="A232" s="3" t="s">
        <v>190</v>
      </c>
      <c r="B232" s="65" t="s">
        <v>191</v>
      </c>
      <c r="C232" s="82"/>
    </row>
    <row r="233" spans="1:3" ht="18" x14ac:dyDescent="0.35">
      <c r="A233" s="3" t="s">
        <v>205</v>
      </c>
      <c r="B233" s="65" t="s">
        <v>206</v>
      </c>
      <c r="C233" s="97"/>
    </row>
    <row r="234" spans="1:3" ht="18" x14ac:dyDescent="0.35">
      <c r="A234" s="3"/>
      <c r="B234" s="65"/>
      <c r="C234" s="82"/>
    </row>
    <row r="235" spans="1:3" ht="18" x14ac:dyDescent="0.35">
      <c r="A235" s="3" t="s">
        <v>207</v>
      </c>
      <c r="B235" s="39" t="s">
        <v>208</v>
      </c>
      <c r="C235" s="82"/>
    </row>
    <row r="236" spans="1:3" ht="18" x14ac:dyDescent="0.35">
      <c r="A236" s="3" t="s">
        <v>329</v>
      </c>
      <c r="B236" s="65" t="s">
        <v>177</v>
      </c>
      <c r="C236" s="82">
        <v>5000</v>
      </c>
    </row>
    <row r="237" spans="1:3" ht="18" x14ac:dyDescent="0.35">
      <c r="A237" s="3" t="s">
        <v>209</v>
      </c>
      <c r="B237" s="65" t="s">
        <v>210</v>
      </c>
      <c r="C237" s="82">
        <v>20000</v>
      </c>
    </row>
    <row r="238" spans="1:3" ht="18" x14ac:dyDescent="0.35">
      <c r="A238" s="22" t="s">
        <v>211</v>
      </c>
      <c r="B238" s="65" t="s">
        <v>212</v>
      </c>
      <c r="C238" s="82">
        <v>4000</v>
      </c>
    </row>
    <row r="239" spans="1:3" ht="18" x14ac:dyDescent="0.35">
      <c r="A239" s="10" t="s">
        <v>213</v>
      </c>
      <c r="B239" s="65" t="s">
        <v>324</v>
      </c>
      <c r="C239" s="82">
        <v>5000</v>
      </c>
    </row>
    <row r="240" spans="1:3" ht="18" x14ac:dyDescent="0.35">
      <c r="A240" s="23" t="s">
        <v>214</v>
      </c>
      <c r="B240" s="65" t="s">
        <v>215</v>
      </c>
      <c r="C240" s="82"/>
    </row>
    <row r="241" spans="1:3" ht="18" x14ac:dyDescent="0.35">
      <c r="A241" s="3" t="s">
        <v>216</v>
      </c>
      <c r="B241" s="65" t="s">
        <v>217</v>
      </c>
      <c r="C241" s="82"/>
    </row>
    <row r="242" spans="1:3" ht="18" x14ac:dyDescent="0.35">
      <c r="A242" s="3" t="s">
        <v>218</v>
      </c>
      <c r="B242" s="65" t="s">
        <v>219</v>
      </c>
      <c r="C242" s="82">
        <v>20000</v>
      </c>
    </row>
    <row r="243" spans="1:3" ht="18" x14ac:dyDescent="0.35">
      <c r="A243" s="3" t="s">
        <v>220</v>
      </c>
      <c r="B243" s="65" t="s">
        <v>331</v>
      </c>
      <c r="C243" s="82">
        <v>2000</v>
      </c>
    </row>
    <row r="244" spans="1:3" ht="18" x14ac:dyDescent="0.35">
      <c r="A244" s="3" t="s">
        <v>221</v>
      </c>
      <c r="B244" s="65" t="s">
        <v>222</v>
      </c>
      <c r="C244" s="82">
        <v>2000</v>
      </c>
    </row>
    <row r="245" spans="1:3" ht="18" x14ac:dyDescent="0.35">
      <c r="A245" s="3" t="s">
        <v>223</v>
      </c>
      <c r="B245" s="65" t="s">
        <v>224</v>
      </c>
      <c r="C245" s="82">
        <v>2000</v>
      </c>
    </row>
    <row r="246" spans="1:3" ht="18" x14ac:dyDescent="0.35">
      <c r="A246" s="3" t="s">
        <v>326</v>
      </c>
      <c r="B246" s="65" t="s">
        <v>225</v>
      </c>
      <c r="C246" s="82">
        <v>1500</v>
      </c>
    </row>
    <row r="247" spans="1:3" ht="18" x14ac:dyDescent="0.35">
      <c r="A247" s="23" t="s">
        <v>226</v>
      </c>
      <c r="B247" s="65" t="s">
        <v>227</v>
      </c>
      <c r="C247" s="82">
        <v>1000</v>
      </c>
    </row>
    <row r="248" spans="1:3" ht="18" x14ac:dyDescent="0.35">
      <c r="A248" s="10" t="s">
        <v>327</v>
      </c>
      <c r="B248" s="65" t="s">
        <v>325</v>
      </c>
      <c r="C248" s="82">
        <v>4000</v>
      </c>
    </row>
    <row r="249" spans="1:3" ht="18" x14ac:dyDescent="0.35">
      <c r="A249" s="3"/>
      <c r="B249" s="65" t="s">
        <v>228</v>
      </c>
      <c r="C249" s="82"/>
    </row>
    <row r="250" spans="1:3" ht="18" x14ac:dyDescent="0.35">
      <c r="A250" s="3" t="s">
        <v>229</v>
      </c>
      <c r="B250" s="39" t="s">
        <v>230</v>
      </c>
      <c r="C250" s="82"/>
    </row>
    <row r="251" spans="1:3" ht="18" x14ac:dyDescent="0.35">
      <c r="A251" s="3" t="s">
        <v>231</v>
      </c>
      <c r="B251" s="65" t="s">
        <v>232</v>
      </c>
      <c r="C251" s="82"/>
    </row>
    <row r="252" spans="1:3" ht="18" x14ac:dyDescent="0.35">
      <c r="A252" s="3" t="s">
        <v>233</v>
      </c>
      <c r="B252" s="65" t="s">
        <v>234</v>
      </c>
      <c r="C252" s="82">
        <v>1500</v>
      </c>
    </row>
    <row r="253" spans="1:3" ht="18" x14ac:dyDescent="0.35">
      <c r="A253" s="3" t="s">
        <v>235</v>
      </c>
      <c r="B253" s="65" t="s">
        <v>236</v>
      </c>
      <c r="C253" s="82">
        <v>2000</v>
      </c>
    </row>
    <row r="254" spans="1:3" ht="18" x14ac:dyDescent="0.35">
      <c r="A254" s="3" t="s">
        <v>237</v>
      </c>
      <c r="B254" s="65" t="s">
        <v>238</v>
      </c>
      <c r="C254" s="82"/>
    </row>
    <row r="255" spans="1:3" ht="18" x14ac:dyDescent="0.35">
      <c r="A255" s="3"/>
      <c r="B255" s="65" t="s">
        <v>228</v>
      </c>
      <c r="C255" s="82"/>
    </row>
    <row r="256" spans="1:3" ht="18" x14ac:dyDescent="0.35">
      <c r="A256" s="3" t="s">
        <v>239</v>
      </c>
      <c r="B256" s="39" t="s">
        <v>240</v>
      </c>
      <c r="C256" s="82"/>
    </row>
    <row r="257" spans="1:3" ht="18" x14ac:dyDescent="0.35">
      <c r="A257" s="3" t="s">
        <v>241</v>
      </c>
      <c r="B257" s="65" t="s">
        <v>242</v>
      </c>
      <c r="C257" s="82">
        <v>1300</v>
      </c>
    </row>
    <row r="258" spans="1:3" ht="18" x14ac:dyDescent="0.35">
      <c r="A258" s="3" t="s">
        <v>243</v>
      </c>
      <c r="B258" s="65" t="s">
        <v>244</v>
      </c>
      <c r="C258" s="82">
        <v>4000</v>
      </c>
    </row>
    <row r="259" spans="1:3" ht="18" x14ac:dyDescent="0.35">
      <c r="A259" s="3"/>
      <c r="B259" s="65" t="s">
        <v>228</v>
      </c>
      <c r="C259" s="82"/>
    </row>
    <row r="260" spans="1:3" ht="18" x14ac:dyDescent="0.35">
      <c r="A260" s="19" t="s">
        <v>245</v>
      </c>
      <c r="B260" s="39" t="s">
        <v>246</v>
      </c>
      <c r="C260" s="82"/>
    </row>
    <row r="261" spans="1:3" ht="18" x14ac:dyDescent="0.35">
      <c r="A261" s="19" t="s">
        <v>247</v>
      </c>
      <c r="B261" s="65" t="s">
        <v>248</v>
      </c>
      <c r="C261" s="82">
        <v>14000</v>
      </c>
    </row>
    <row r="262" spans="1:3" ht="18" x14ac:dyDescent="0.35">
      <c r="A262" s="19" t="s">
        <v>332</v>
      </c>
      <c r="B262" s="65" t="s">
        <v>333</v>
      </c>
      <c r="C262" s="82">
        <v>5000</v>
      </c>
    </row>
    <row r="263" spans="1:3" ht="18" x14ac:dyDescent="0.35">
      <c r="A263" s="19"/>
      <c r="B263" s="65" t="s">
        <v>249</v>
      </c>
      <c r="C263" s="82"/>
    </row>
    <row r="264" spans="1:3" ht="18" x14ac:dyDescent="0.35">
      <c r="A264" s="19" t="s">
        <v>250</v>
      </c>
      <c r="B264" s="39" t="s">
        <v>251</v>
      </c>
      <c r="C264" s="82"/>
    </row>
    <row r="265" spans="1:3" ht="18" x14ac:dyDescent="0.35">
      <c r="A265" s="19" t="s">
        <v>252</v>
      </c>
      <c r="B265" s="65" t="s">
        <v>253</v>
      </c>
      <c r="C265" s="82"/>
    </row>
    <row r="266" spans="1:3" ht="18" x14ac:dyDescent="0.35">
      <c r="A266" s="19"/>
      <c r="B266" s="65"/>
      <c r="C266" s="82"/>
    </row>
    <row r="267" spans="1:3" ht="18" x14ac:dyDescent="0.35">
      <c r="A267" s="19"/>
      <c r="B267" s="65" t="s">
        <v>254</v>
      </c>
      <c r="C267" s="82"/>
    </row>
    <row r="268" spans="1:3" ht="18" x14ac:dyDescent="0.35">
      <c r="A268" s="19" t="s">
        <v>255</v>
      </c>
      <c r="B268" s="39" t="s">
        <v>256</v>
      </c>
      <c r="C268" s="82"/>
    </row>
    <row r="269" spans="1:3" ht="18" x14ac:dyDescent="0.35">
      <c r="A269" s="19" t="s">
        <v>257</v>
      </c>
      <c r="B269" s="65" t="s">
        <v>258</v>
      </c>
      <c r="C269" s="82"/>
    </row>
    <row r="270" spans="1:3" ht="18" x14ac:dyDescent="0.35">
      <c r="A270" s="19" t="s">
        <v>259</v>
      </c>
      <c r="B270" s="65" t="s">
        <v>260</v>
      </c>
      <c r="C270" s="82"/>
    </row>
    <row r="271" spans="1:3" ht="18" x14ac:dyDescent="0.35">
      <c r="A271" s="19" t="s">
        <v>335</v>
      </c>
      <c r="B271" s="88" t="s">
        <v>334</v>
      </c>
      <c r="C271" s="98">
        <v>3000</v>
      </c>
    </row>
    <row r="272" spans="1:3" ht="18" x14ac:dyDescent="0.35">
      <c r="A272" s="19" t="s">
        <v>336</v>
      </c>
      <c r="B272" s="65" t="s">
        <v>261</v>
      </c>
      <c r="C272" s="82">
        <v>2054.9499999999998</v>
      </c>
    </row>
    <row r="273" spans="1:3" ht="18" x14ac:dyDescent="0.35">
      <c r="A273" s="19"/>
      <c r="B273" s="65"/>
      <c r="C273" s="5"/>
    </row>
    <row r="274" spans="1:3" ht="18" x14ac:dyDescent="0.35">
      <c r="A274" s="19"/>
      <c r="B274" s="42" t="s">
        <v>262</v>
      </c>
      <c r="C274" s="54">
        <f>SUM(C197:C273)</f>
        <v>216754.95</v>
      </c>
    </row>
    <row r="275" spans="1:3" ht="18" x14ac:dyDescent="0.35">
      <c r="A275" s="19"/>
      <c r="B275" s="65" t="s">
        <v>263</v>
      </c>
      <c r="C275" s="5"/>
    </row>
    <row r="276" spans="1:3" ht="21" x14ac:dyDescent="0.4">
      <c r="A276" s="67"/>
      <c r="B276" s="68" t="s">
        <v>264</v>
      </c>
      <c r="C276" s="69"/>
    </row>
    <row r="277" spans="1:3" ht="18" x14ac:dyDescent="0.35">
      <c r="A277" s="19"/>
      <c r="B277" s="65"/>
      <c r="C277" s="82"/>
    </row>
    <row r="278" spans="1:3" ht="18" x14ac:dyDescent="0.35">
      <c r="A278" s="19" t="s">
        <v>265</v>
      </c>
      <c r="B278" s="39" t="s">
        <v>266</v>
      </c>
      <c r="C278" s="5"/>
    </row>
    <row r="279" spans="1:3" ht="18" x14ac:dyDescent="0.35">
      <c r="A279" s="19" t="s">
        <v>267</v>
      </c>
      <c r="B279" s="65" t="s">
        <v>268</v>
      </c>
      <c r="C279" s="5"/>
    </row>
    <row r="280" spans="1:3" ht="18" x14ac:dyDescent="0.35">
      <c r="A280" s="19" t="s">
        <v>269</v>
      </c>
      <c r="B280" s="65" t="s">
        <v>270</v>
      </c>
      <c r="C280" s="5">
        <v>3000</v>
      </c>
    </row>
    <row r="281" spans="1:3" ht="18" x14ac:dyDescent="0.35">
      <c r="A281" s="19" t="s">
        <v>271</v>
      </c>
      <c r="B281" s="65" t="s">
        <v>272</v>
      </c>
      <c r="C281" s="5">
        <v>2500</v>
      </c>
    </row>
    <row r="282" spans="1:3" ht="18" x14ac:dyDescent="0.35">
      <c r="A282" s="19" t="s">
        <v>273</v>
      </c>
      <c r="B282" s="65" t="s">
        <v>274</v>
      </c>
      <c r="C282" s="5">
        <v>4000</v>
      </c>
    </row>
    <row r="283" spans="1:3" ht="18" x14ac:dyDescent="0.35">
      <c r="A283" s="19"/>
      <c r="B283" s="65" t="s">
        <v>249</v>
      </c>
      <c r="C283" s="5"/>
    </row>
    <row r="284" spans="1:3" ht="18" x14ac:dyDescent="0.35">
      <c r="A284" s="19" t="s">
        <v>275</v>
      </c>
      <c r="B284" s="39" t="s">
        <v>276</v>
      </c>
      <c r="C284" s="5"/>
    </row>
    <row r="285" spans="1:3" ht="18" x14ac:dyDescent="0.35">
      <c r="A285" s="19" t="s">
        <v>277</v>
      </c>
      <c r="B285" s="65" t="s">
        <v>278</v>
      </c>
      <c r="C285" s="5"/>
    </row>
    <row r="286" spans="1:3" ht="18" x14ac:dyDescent="0.35">
      <c r="A286" s="19" t="s">
        <v>279</v>
      </c>
      <c r="B286" s="65" t="s">
        <v>280</v>
      </c>
      <c r="C286" s="5"/>
    </row>
    <row r="287" spans="1:3" ht="18" x14ac:dyDescent="0.35">
      <c r="A287" s="19"/>
      <c r="B287" s="65" t="s">
        <v>263</v>
      </c>
      <c r="C287" s="5"/>
    </row>
    <row r="288" spans="1:3" ht="18" x14ac:dyDescent="0.35">
      <c r="A288" s="19" t="s">
        <v>281</v>
      </c>
      <c r="B288" s="39" t="s">
        <v>282</v>
      </c>
      <c r="C288" s="5"/>
    </row>
    <row r="289" spans="1:3" ht="18" x14ac:dyDescent="0.35">
      <c r="A289" s="19" t="s">
        <v>283</v>
      </c>
      <c r="B289" s="65" t="s">
        <v>284</v>
      </c>
      <c r="C289" s="5"/>
    </row>
    <row r="290" spans="1:3" ht="18" x14ac:dyDescent="0.35">
      <c r="A290" s="19"/>
      <c r="B290" s="65"/>
      <c r="C290" s="5"/>
    </row>
    <row r="291" spans="1:3" ht="18" x14ac:dyDescent="0.35">
      <c r="A291" s="19" t="s">
        <v>285</v>
      </c>
      <c r="B291" s="39" t="s">
        <v>286</v>
      </c>
      <c r="C291" s="5"/>
    </row>
    <row r="292" spans="1:3" ht="18" x14ac:dyDescent="0.35">
      <c r="A292" s="19" t="s">
        <v>287</v>
      </c>
      <c r="B292" s="65" t="s">
        <v>288</v>
      </c>
      <c r="C292" s="5"/>
    </row>
    <row r="293" spans="1:3" ht="18" x14ac:dyDescent="0.35">
      <c r="A293" s="19" t="s">
        <v>289</v>
      </c>
      <c r="B293" s="65" t="s">
        <v>290</v>
      </c>
      <c r="C293" s="5"/>
    </row>
    <row r="294" spans="1:3" ht="18" x14ac:dyDescent="0.35">
      <c r="A294" s="3"/>
      <c r="B294" s="65" t="s">
        <v>291</v>
      </c>
      <c r="C294" s="5"/>
    </row>
    <row r="295" spans="1:3" ht="18" x14ac:dyDescent="0.35">
      <c r="A295" s="3" t="s">
        <v>292</v>
      </c>
      <c r="B295" s="39" t="s">
        <v>293</v>
      </c>
      <c r="C295" s="64"/>
    </row>
    <row r="296" spans="1:3" ht="18" x14ac:dyDescent="0.35">
      <c r="A296" s="56" t="s">
        <v>294</v>
      </c>
      <c r="B296" s="65" t="s">
        <v>295</v>
      </c>
      <c r="C296" s="70"/>
    </row>
    <row r="297" spans="1:3" ht="18" x14ac:dyDescent="0.35">
      <c r="A297" s="56"/>
      <c r="B297" s="65" t="s">
        <v>291</v>
      </c>
      <c r="C297" s="70"/>
    </row>
    <row r="298" spans="1:3" ht="18" x14ac:dyDescent="0.35">
      <c r="A298" s="56"/>
      <c r="B298" s="65"/>
      <c r="C298" s="70"/>
    </row>
    <row r="299" spans="1:3" ht="18" x14ac:dyDescent="0.35">
      <c r="A299" s="56"/>
      <c r="B299" s="71" t="s">
        <v>296</v>
      </c>
      <c r="C299" s="83">
        <f>SUM(C277:C298)</f>
        <v>9500</v>
      </c>
    </row>
    <row r="300" spans="1:3" ht="22.8" x14ac:dyDescent="0.4">
      <c r="A300" s="72"/>
      <c r="B300" s="73"/>
      <c r="C300" s="74"/>
    </row>
    <row r="301" spans="1:3" ht="22.8" x14ac:dyDescent="0.4">
      <c r="A301" s="75"/>
      <c r="B301" s="68" t="s">
        <v>297</v>
      </c>
      <c r="C301" s="74"/>
    </row>
    <row r="302" spans="1:3" ht="18" x14ac:dyDescent="0.35">
      <c r="A302" s="3"/>
      <c r="B302" s="65"/>
      <c r="C302" s="64"/>
    </row>
    <row r="303" spans="1:3" ht="18" x14ac:dyDescent="0.35">
      <c r="A303" s="3" t="s">
        <v>66</v>
      </c>
      <c r="B303" s="39" t="s">
        <v>298</v>
      </c>
      <c r="C303" s="64"/>
    </row>
    <row r="304" spans="1:3" ht="18" x14ac:dyDescent="0.35">
      <c r="A304" s="3" t="s">
        <v>299</v>
      </c>
      <c r="B304" s="65" t="s">
        <v>300</v>
      </c>
      <c r="C304" s="64">
        <v>10000</v>
      </c>
    </row>
    <row r="305" spans="1:3" ht="18" x14ac:dyDescent="0.35">
      <c r="A305" s="3" t="s">
        <v>301</v>
      </c>
      <c r="B305" s="65" t="s">
        <v>302</v>
      </c>
      <c r="C305" s="64">
        <v>3000</v>
      </c>
    </row>
    <row r="306" spans="1:3" ht="18" x14ac:dyDescent="0.35">
      <c r="A306" s="3" t="s">
        <v>69</v>
      </c>
      <c r="B306" s="65" t="s">
        <v>119</v>
      </c>
      <c r="C306" s="64">
        <v>4000</v>
      </c>
    </row>
    <row r="307" spans="1:3" ht="18" x14ac:dyDescent="0.35">
      <c r="A307" s="3" t="s">
        <v>70</v>
      </c>
      <c r="B307" s="65" t="s">
        <v>120</v>
      </c>
      <c r="C307" s="64"/>
    </row>
    <row r="308" spans="1:3" ht="18" x14ac:dyDescent="0.35">
      <c r="A308" s="3" t="s">
        <v>303</v>
      </c>
      <c r="B308" s="65" t="s">
        <v>121</v>
      </c>
      <c r="C308" s="64">
        <v>400</v>
      </c>
    </row>
    <row r="309" spans="1:3" ht="18" x14ac:dyDescent="0.35">
      <c r="A309" s="3" t="s">
        <v>304</v>
      </c>
      <c r="B309" s="65" t="s">
        <v>122</v>
      </c>
      <c r="C309" s="64"/>
    </row>
    <row r="310" spans="1:3" ht="18" x14ac:dyDescent="0.35">
      <c r="A310" s="3" t="s">
        <v>305</v>
      </c>
      <c r="B310" s="65" t="s">
        <v>123</v>
      </c>
      <c r="C310" s="64"/>
    </row>
    <row r="311" spans="1:3" ht="18" x14ac:dyDescent="0.35">
      <c r="A311" s="3" t="s">
        <v>306</v>
      </c>
      <c r="B311" s="65" t="s">
        <v>307</v>
      </c>
      <c r="C311" s="64"/>
    </row>
    <row r="312" spans="1:3" ht="18" x14ac:dyDescent="0.35">
      <c r="A312" s="3" t="s">
        <v>308</v>
      </c>
      <c r="B312" s="65" t="s">
        <v>309</v>
      </c>
      <c r="C312" s="64"/>
    </row>
    <row r="313" spans="1:3" ht="18" x14ac:dyDescent="0.35">
      <c r="A313" s="3" t="s">
        <v>74</v>
      </c>
      <c r="B313" s="65" t="s">
        <v>341</v>
      </c>
      <c r="C313" s="5">
        <v>46690.6</v>
      </c>
    </row>
    <row r="314" spans="1:3" ht="18" x14ac:dyDescent="0.35">
      <c r="A314" s="3" t="s">
        <v>310</v>
      </c>
      <c r="B314" s="65" t="s">
        <v>124</v>
      </c>
      <c r="C314" s="64"/>
    </row>
    <row r="315" spans="1:3" ht="18" x14ac:dyDescent="0.35">
      <c r="A315" s="3" t="s">
        <v>311</v>
      </c>
      <c r="B315" s="65" t="s">
        <v>312</v>
      </c>
      <c r="C315" s="64"/>
    </row>
    <row r="316" spans="1:3" ht="18" x14ac:dyDescent="0.35">
      <c r="A316" s="3" t="s">
        <v>313</v>
      </c>
      <c r="B316" s="65" t="s">
        <v>126</v>
      </c>
      <c r="C316" s="64"/>
    </row>
    <row r="317" spans="1:3" ht="18" x14ac:dyDescent="0.35">
      <c r="A317" s="3" t="s">
        <v>314</v>
      </c>
      <c r="B317" s="65" t="s">
        <v>127</v>
      </c>
      <c r="C317" s="64"/>
    </row>
    <row r="318" spans="1:3" ht="18" x14ac:dyDescent="0.35">
      <c r="A318" s="3"/>
      <c r="B318" s="65" t="s">
        <v>291</v>
      </c>
      <c r="C318" s="64"/>
    </row>
    <row r="319" spans="1:3" ht="18" x14ac:dyDescent="0.35">
      <c r="A319" s="3"/>
      <c r="B319" s="42" t="s">
        <v>315</v>
      </c>
      <c r="C319" s="37">
        <f>SUM(C304:C318)</f>
        <v>64090.6</v>
      </c>
    </row>
    <row r="320" spans="1:3" ht="18" x14ac:dyDescent="0.35">
      <c r="A320" s="3"/>
      <c r="B320" s="65"/>
      <c r="C320" s="64"/>
    </row>
    <row r="321" spans="1:5" ht="18" x14ac:dyDescent="0.35">
      <c r="A321" s="3"/>
      <c r="B321" s="76" t="s">
        <v>316</v>
      </c>
      <c r="C321" s="64"/>
    </row>
    <row r="322" spans="1:5" ht="18" x14ac:dyDescent="0.35">
      <c r="A322" s="3"/>
      <c r="B322" s="65"/>
      <c r="C322" s="64"/>
    </row>
    <row r="323" spans="1:5" ht="18" x14ac:dyDescent="0.35">
      <c r="A323" s="3"/>
      <c r="B323" s="77" t="s">
        <v>317</v>
      </c>
      <c r="C323" s="84">
        <f>C274</f>
        <v>216754.95</v>
      </c>
    </row>
    <row r="324" spans="1:5" ht="18" x14ac:dyDescent="0.35">
      <c r="A324" s="3"/>
      <c r="B324" s="65"/>
      <c r="C324" s="29"/>
    </row>
    <row r="325" spans="1:5" ht="18" x14ac:dyDescent="0.35">
      <c r="A325" s="3"/>
      <c r="B325" s="77" t="s">
        <v>318</v>
      </c>
      <c r="C325" s="85">
        <f>C299</f>
        <v>9500</v>
      </c>
    </row>
    <row r="326" spans="1:5" ht="18" x14ac:dyDescent="0.35">
      <c r="A326" s="3"/>
      <c r="B326" s="65"/>
      <c r="C326" s="29"/>
    </row>
    <row r="327" spans="1:5" ht="18" x14ac:dyDescent="0.35">
      <c r="A327" s="3"/>
      <c r="B327" s="77" t="s">
        <v>4</v>
      </c>
      <c r="C327" s="85">
        <f>C319</f>
        <v>64090.6</v>
      </c>
    </row>
    <row r="328" spans="1:5" ht="18" x14ac:dyDescent="0.35">
      <c r="A328" s="3"/>
      <c r="B328" s="65"/>
      <c r="C328" s="29"/>
    </row>
    <row r="329" spans="1:5" ht="18" x14ac:dyDescent="0.35">
      <c r="A329" s="3"/>
      <c r="B329" s="78" t="s">
        <v>319</v>
      </c>
      <c r="C329" s="37">
        <f>SUM(C323:C325)</f>
        <v>226254.95</v>
      </c>
    </row>
    <row r="330" spans="1:5" ht="18" x14ac:dyDescent="0.35">
      <c r="A330" s="1"/>
      <c r="B330" s="79"/>
      <c r="C330" s="64"/>
    </row>
    <row r="331" spans="1:5" ht="18" x14ac:dyDescent="0.35">
      <c r="A331" s="1"/>
      <c r="B331" s="78" t="s">
        <v>320</v>
      </c>
      <c r="C331" s="86">
        <f>SUM(C323:C327)</f>
        <v>290345.55</v>
      </c>
    </row>
    <row r="332" spans="1:5" s="58" customFormat="1" ht="18" x14ac:dyDescent="0.35">
      <c r="A332" s="93"/>
      <c r="B332" s="94"/>
      <c r="C332" s="89"/>
      <c r="D332" s="95"/>
      <c r="E332" s="89"/>
    </row>
    <row r="333" spans="1:5" ht="18" x14ac:dyDescent="0.35">
      <c r="D333" s="92"/>
      <c r="E333" s="89"/>
    </row>
    <row r="334" spans="1:5" ht="18" x14ac:dyDescent="0.35">
      <c r="D334" s="90"/>
      <c r="E334" s="91"/>
    </row>
  </sheetData>
  <phoneticPr fontId="27" type="noConversion"/>
  <pageMargins left="0.70866141732283472" right="0.70866141732283472" top="0.39370078740157483" bottom="0.39370078740157483" header="0.19685039370078741" footer="0.31496062992125984"/>
  <pageSetup paperSize="9" scale="52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2021-06-22T11:53:22Z</dcterms:modified>
</cp:coreProperties>
</file>